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athena\LaServe\AmeriCorps\FY2025-26\FY25 State Formula Process\Items on Webpage now\"/>
    </mc:Choice>
  </mc:AlternateContent>
  <xr:revisionPtr revIDLastSave="0" documentId="8_{5AE74BE0-2616-487D-BA9C-40664B7A9D09}" xr6:coauthVersionLast="47" xr6:coauthVersionMax="47" xr10:uidLastSave="{00000000-0000-0000-0000-000000000000}"/>
  <bookViews>
    <workbookView xWindow="28680" yWindow="1185" windowWidth="21840" windowHeight="13290" activeTab="2" xr2:uid="{1354DA23-E22A-4358-9B85-71D171368C0C}"/>
  </bookViews>
  <sheets>
    <sheet name="MSY Calculation Sheet" sheetId="11" r:id="rId1"/>
    <sheet name="Instructions" sheetId="9" r:id="rId2"/>
    <sheet name="Capacity Building PMs" sheetId="2" r:id="rId3"/>
    <sheet name="Disaster Services PMs" sheetId="3" r:id="rId4"/>
    <sheet name="Economic Opportunity PMs" sheetId="5" r:id="rId5"/>
    <sheet name="Education PMs" sheetId="8" r:id="rId6"/>
    <sheet name="Environmental Stewardship PMs" sheetId="4" r:id="rId7"/>
    <sheet name="Healthy Futures PMs" sheetId="6" r:id="rId8"/>
    <sheet name="Veterans &amp; Mil. Families PMs" sheetId="7" r:id="rId9"/>
    <sheet name="Applicant Made PMs"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1" l="1"/>
  <c r="E14" i="11"/>
  <c r="E12" i="11"/>
  <c r="E10" i="11"/>
  <c r="E8" i="11"/>
  <c r="E6" i="11"/>
  <c r="E4" i="11"/>
  <c r="E19" i="11" s="1"/>
  <c r="R18" i="10" l="1"/>
  <c r="R17" i="10"/>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21" i="6"/>
  <c r="R20" i="6"/>
  <c r="R19" i="6"/>
  <c r="R18" i="6"/>
  <c r="R17" i="6"/>
  <c r="R16" i="6"/>
  <c r="R15" i="6"/>
  <c r="R14" i="6"/>
  <c r="R13" i="6"/>
  <c r="R12" i="6"/>
  <c r="R16" i="4"/>
  <c r="R15" i="4"/>
  <c r="R14" i="4"/>
  <c r="R13" i="4"/>
  <c r="R12" i="4"/>
  <c r="R20" i="8"/>
  <c r="R19" i="8"/>
  <c r="R18" i="8"/>
  <c r="R17" i="8"/>
  <c r="R16" i="8"/>
  <c r="R15" i="8"/>
  <c r="R14" i="8"/>
  <c r="R13" i="8"/>
  <c r="R12" i="8"/>
  <c r="R17" i="5"/>
  <c r="R16" i="5"/>
  <c r="R15" i="5"/>
  <c r="R14" i="5"/>
  <c r="R13" i="5"/>
  <c r="R12" i="5"/>
  <c r="R15" i="3"/>
  <c r="R14" i="3"/>
  <c r="R13" i="3"/>
  <c r="R12" i="3"/>
  <c r="R11" i="7"/>
  <c r="R11" i="6"/>
  <c r="R11" i="4"/>
  <c r="R11" i="8"/>
  <c r="R11" i="5"/>
  <c r="R11" i="3"/>
  <c r="R11" i="2"/>
</calcChain>
</file>

<file path=xl/sharedStrings.xml><?xml version="1.0" encoding="utf-8"?>
<sst xmlns="http://schemas.openxmlformats.org/spreadsheetml/2006/main" count="601" uniqueCount="165">
  <si>
    <t>Strategic Plan Objective</t>
  </si>
  <si>
    <t>Outputs</t>
  </si>
  <si>
    <t>Outcomes (if applicable)*</t>
  </si>
  <si>
    <t>School Readiness</t>
  </si>
  <si>
    <t>ED1A:  Number of individuals served</t>
  </si>
  <si>
    <t>ED23A:  Number of children demonstrating gains in school readiness</t>
  </si>
  <si>
    <t>K - 12 Success</t>
  </si>
  <si>
    <t>ED5A: Number of students with improved academic performance</t>
  </si>
  <si>
    <t>ED9: Number of students graduating from high school on time</t>
  </si>
  <si>
    <t>ED10: Number of students enrolling in post-secondary education/training</t>
  </si>
  <si>
    <t>ED27C: Number of students with improved academic engagement or social-emotional skills</t>
  </si>
  <si>
    <t>ED6: Number of students with increased attendance</t>
  </si>
  <si>
    <t>ED7A: Number of students with decreased disciplinary incidents (referrals, suspensions/expulsions, criminal or gang involvement)</t>
  </si>
  <si>
    <t>Post-HS Education Support</t>
  </si>
  <si>
    <t>ED11: Number of students earning a post-secondary degree or technical certification</t>
  </si>
  <si>
    <t>Delete this row if you choose not to use this Output / Outcome pair</t>
  </si>
  <si>
    <t>Teacher Corps</t>
  </si>
  <si>
    <t>N/A (outputs may be reported as Performance Data Elements on annual Progress Reports)</t>
  </si>
  <si>
    <t>N/A
There is no drop-down list to choose from for this row</t>
  </si>
  <si>
    <t>Other Education</t>
  </si>
  <si>
    <t>Applicant-determined</t>
  </si>
  <si>
    <t>Capacity Building &amp; Leverage</t>
  </si>
  <si>
    <t>G3-3.4: Number of organizations that received capacity building services</t>
  </si>
  <si>
    <t>G3-3.10A: Number of organizations that increase their efficiency, effectiveness, and/or program reach</t>
  </si>
  <si>
    <t>Assistance Provided</t>
  </si>
  <si>
    <t>D1A: Number of individuals served</t>
  </si>
  <si>
    <t>D6: Number of structures protected or restored</t>
  </si>
  <si>
    <t>EN4**: Acres of parks or public land treated</t>
  </si>
  <si>
    <t>EN5**: Miles of trails or rivers treated.</t>
  </si>
  <si>
    <t>G3-3.4**: Number of organizations that received capacity building services</t>
  </si>
  <si>
    <t>D5: Number of individuals reporting increased disaster readiness</t>
  </si>
  <si>
    <t>D7: Number of structures returned to regular use after a disaster</t>
  </si>
  <si>
    <t>EN4.1**: Acres of parks or public land improved</t>
  </si>
  <si>
    <t>EN5.1**: Miles of trails or rivers improved</t>
  </si>
  <si>
    <t>G3-3.10A**: Number of organizations that increase their efficiency, effectiveness, and/or program reach</t>
  </si>
  <si>
    <t xml:space="preserve">CHOOSE FROM THE LIST </t>
  </si>
  <si>
    <t>CHOOSE FROM THE LIST</t>
  </si>
  <si>
    <t>At-Risk Ecosystems</t>
  </si>
  <si>
    <t>Energy Efficiency</t>
  </si>
  <si>
    <t>Awareness &amp; Stewardship</t>
  </si>
  <si>
    <t>Green Jobs</t>
  </si>
  <si>
    <t>EN4: Acres of parks or public land treated</t>
  </si>
  <si>
    <t>EN5: Miles of trails or rivers treated.</t>
  </si>
  <si>
    <t>EN1: Number of housing units or public structures weatherized or retrofitted to improve energy efficiency</t>
  </si>
  <si>
    <t>EN3: Number of individuals receiving education or training in environmental stewardship and/or environmentally-conscious practices</t>
  </si>
  <si>
    <t>EN4.1: Number of acres of public parks or other public and tribal lands that are improved</t>
  </si>
  <si>
    <t>EN5.1: Number of miles of public trails or waterways that are improved and/or put into use</t>
  </si>
  <si>
    <t>EN1.1: Number of housing units or public structures with reduced energy consumption or reduced energy costs</t>
  </si>
  <si>
    <t>EN3.1: Number of individuals with increased knowledge of environmental stewardship and/or environmentally-conscious practices</t>
  </si>
  <si>
    <t>EN3.2: Number of individuals reporting a change in behavior or intention to change behavior to better protect the environment</t>
  </si>
  <si>
    <t>N/A (outcomes may be reported as Performance Data Elements on annual Progress Reports)</t>
  </si>
  <si>
    <t>Financial Literacy</t>
  </si>
  <si>
    <t>Housing</t>
  </si>
  <si>
    <t>Employment</t>
  </si>
  <si>
    <t>Find Opportunity</t>
  </si>
  <si>
    <t>Other Economic Opportunity</t>
  </si>
  <si>
    <t>O1A: Number of individuals served</t>
  </si>
  <si>
    <t>O4: Number of housing units developed or repaired</t>
  </si>
  <si>
    <t>O9: Number of individuals with improved financial knowledge</t>
  </si>
  <si>
    <t>O11: Number of individuals transitioned into safe, healthy, affordable housing</t>
  </si>
  <si>
    <t>O20: Number of safe, healthy, affordable housing units made available</t>
  </si>
  <si>
    <t>O10: Number of individuals who secure employment</t>
  </si>
  <si>
    <t>O21: Number of individuals with improved job readiness</t>
  </si>
  <si>
    <t>Aging in Place</t>
  </si>
  <si>
    <t>Obesity &amp; Food</t>
  </si>
  <si>
    <t>H4A: Number of individuals served</t>
  </si>
  <si>
    <t>H10A: Number of pounds of food provided</t>
  </si>
  <si>
    <t>Other Healthy Futures</t>
  </si>
  <si>
    <t>Access to Care</t>
  </si>
  <si>
    <t>Nutrition/Food Support</t>
  </si>
  <si>
    <t>H17: Number of individuals with increased health knowledge</t>
  </si>
  <si>
    <t>H18: Number of individuals reporting a change in behavior or intent to change behavior to improve their health</t>
  </si>
  <si>
    <t>H19: Number of individuals with improved health</t>
  </si>
  <si>
    <t>H20: Number of individuals with improved access to medical care</t>
  </si>
  <si>
    <t>H12: Number of individuals who report increased food security</t>
  </si>
  <si>
    <t>Veterans &amp; Families Served</t>
  </si>
  <si>
    <t>V1: Number of veterans served</t>
  </si>
  <si>
    <t>V7A: Number of active military members and/or military family members served</t>
  </si>
  <si>
    <t>V8: Number of veteran family members served</t>
  </si>
  <si>
    <t>O9**: Number of individuals with improved financial knowledge</t>
  </si>
  <si>
    <t>O11**: Number of individuals transitioned into safe/affordable housing</t>
  </si>
  <si>
    <t>O10**: Number of individuals who secure employment</t>
  </si>
  <si>
    <t>O21**: Number of individuals with improved job readiness</t>
  </si>
  <si>
    <t>ED11**: Number of individuals earning a post-secondary degree or technical certification</t>
  </si>
  <si>
    <t>H9A**: Number of individuals who report improved capacity for independent living</t>
  </si>
  <si>
    <t>H12**: Number of individuals who report increased food security</t>
  </si>
  <si>
    <t>H17**: Number of individuals with increased health knowledge</t>
  </si>
  <si>
    <t>H18**: Number of individuals reporting a change in behavior or intent to change behavior to improve their health</t>
  </si>
  <si>
    <t>H19**: Number of individuals with improved health</t>
  </si>
  <si>
    <t>H20**: Number of individuals with improved access to medical care</t>
  </si>
  <si>
    <t>Enter the total number of MSYs requested in grant application below</t>
  </si>
  <si>
    <t>Enter the Number of Members dedicated to this Output / Outcome Pair</t>
  </si>
  <si>
    <r>
      <rPr>
        <b/>
        <sz val="14"/>
        <color theme="1"/>
        <rFont val="Avenir Next LT Pro"/>
        <family val="2"/>
      </rPr>
      <t xml:space="preserve">* </t>
    </r>
    <r>
      <rPr>
        <sz val="10"/>
        <color theme="1"/>
        <rFont val="Avenir Next LT Pro"/>
        <family val="2"/>
      </rPr>
      <t>All National Performance Measure outputs may also be paired with an applicant-determined outcome instead or may be used without an associated outcome.</t>
    </r>
  </si>
  <si>
    <t>Next, choose the sheet for the Focus Area(s) you will edit</t>
  </si>
  <si>
    <t>Initial steps for using this file:</t>
  </si>
  <si>
    <r>
      <rPr>
        <b/>
        <sz val="11"/>
        <color theme="1"/>
        <rFont val="Aptos Narrow"/>
        <family val="2"/>
        <scheme val="minor"/>
      </rPr>
      <t>1.</t>
    </r>
    <r>
      <rPr>
        <sz val="11"/>
        <color theme="1"/>
        <rFont val="Aptos Narrow"/>
        <family val="2"/>
        <scheme val="minor"/>
      </rPr>
      <t xml:space="preserve"> Applicants should review each row's specific Output-Outcome combination to determine which one(s) may best account for their program activities.
</t>
    </r>
    <r>
      <rPr>
        <sz val="11"/>
        <color theme="1"/>
        <rFont val="Wingdings"/>
        <charset val="2"/>
      </rPr>
      <t xml:space="preserve"> </t>
    </r>
    <r>
      <rPr>
        <sz val="11"/>
        <color theme="1"/>
        <rFont val="Aptos Narrow"/>
        <family val="2"/>
      </rPr>
      <t xml:space="preserve"> Programs cannot measure everything associated with grant activities, so applicants will need to make choices as to which Output-Outcomes are best aligned with their Theory of Change and are best suited for their reporting progress to AmeriCorps</t>
    </r>
  </si>
  <si>
    <r>
      <rPr>
        <b/>
        <sz val="11"/>
        <color theme="1"/>
        <rFont val="Aptos Narrow"/>
        <family val="2"/>
        <scheme val="minor"/>
      </rPr>
      <t>1.</t>
    </r>
    <r>
      <rPr>
        <sz val="11"/>
        <color theme="1"/>
        <rFont val="Aptos Narrow"/>
        <family val="2"/>
        <scheme val="minor"/>
      </rPr>
      <t xml:space="preserve"> Applicants should save a copy of the original, unaltered file in case they delete material needed later.</t>
    </r>
  </si>
  <si>
    <r>
      <rPr>
        <b/>
        <sz val="11"/>
        <color theme="1"/>
        <rFont val="Aptos Narrow"/>
        <family val="2"/>
        <scheme val="minor"/>
      </rPr>
      <t>3.</t>
    </r>
    <r>
      <rPr>
        <sz val="11"/>
        <color theme="1"/>
        <rFont val="Aptos Narrow"/>
        <family val="2"/>
        <scheme val="minor"/>
      </rPr>
      <t xml:space="preserve"> Applicants should begin by reviewing which of AmeriCorps' seven focus areas their interventions will address (Capacity Building, Disaster Services, Economic Opportunity, Education, Environmental Stewardship, Health Futures, and/or Veterans and Military Families)</t>
    </r>
  </si>
  <si>
    <r>
      <rPr>
        <b/>
        <sz val="11"/>
        <color theme="1"/>
        <rFont val="Aptos Narrow"/>
        <family val="2"/>
        <scheme val="minor"/>
      </rPr>
      <t>4.</t>
    </r>
    <r>
      <rPr>
        <sz val="11"/>
        <color theme="1"/>
        <rFont val="Aptos Narrow"/>
        <family val="2"/>
        <scheme val="minor"/>
      </rPr>
      <t xml:space="preserve"> Applicants should delete the sheet(s) for the Focus Areas their program and interventions will not address. This will ease distractions for the applicant and reviewers.
</t>
    </r>
    <r>
      <rPr>
        <sz val="11"/>
        <color theme="1"/>
        <rFont val="Wingdings"/>
        <charset val="2"/>
      </rPr>
      <t xml:space="preserve"> </t>
    </r>
    <r>
      <rPr>
        <sz val="11"/>
        <color theme="1"/>
        <rFont val="Aptos Narrow"/>
        <family val="2"/>
      </rPr>
      <t xml:space="preserve"> </t>
    </r>
    <r>
      <rPr>
        <sz val="11"/>
        <color theme="1"/>
        <rFont val="Aptos Narrow"/>
        <family val="2"/>
        <scheme val="minor"/>
      </rPr>
      <t>To delete a sheet, right click on the tab and choose "Delete"</t>
    </r>
  </si>
  <si>
    <t>Essential documents to inform your work in this file include:</t>
  </si>
  <si>
    <t>Applicant Made Performance Measures Sheet</t>
  </si>
  <si>
    <t>Veterans &amp; Military Families Performance Measures Sheet</t>
  </si>
  <si>
    <t>Healthy Futures Performance Measures Sheet</t>
  </si>
  <si>
    <t>Environmental Stewardship Performance Measures Sheet</t>
  </si>
  <si>
    <t>Education Performance Measures Sheet</t>
  </si>
  <si>
    <t>Economic Opportunity Performance Measures Sheet</t>
  </si>
  <si>
    <t>Disaster Services Performance Measures Sheet</t>
  </si>
  <si>
    <t>Capacity Building Performance Measure</t>
  </si>
  <si>
    <t>While the option is available for applicants to create Applicant Made Performance Measures, Volunteer Louisiana encourages new applicants to focus only on AmeriCorps-established Performance Measures listed under the seven Focus Area sheets.</t>
  </si>
  <si>
    <t>Before creating Applicant Made Performance Measures, applicants should review the following documents in their entirety:</t>
  </si>
  <si>
    <r>
      <t>3.</t>
    </r>
    <r>
      <rPr>
        <sz val="11"/>
        <color theme="1"/>
        <rFont val="Aptos Narrow"/>
        <family val="2"/>
        <scheme val="minor"/>
      </rPr>
      <t xml:space="preserve"> Applicants should choose the Output-Outcome rows that they will use to collect data and report it back to Volunteer Louisiana on a quarterly basis throughout the program year. </t>
    </r>
  </si>
  <si>
    <r>
      <rPr>
        <b/>
        <sz val="14"/>
        <color theme="0"/>
        <rFont val="Aptos Narrow"/>
        <family val="2"/>
        <scheme val="minor"/>
      </rPr>
      <t xml:space="preserve">
</t>
    </r>
    <r>
      <rPr>
        <b/>
        <sz val="11"/>
        <color theme="0"/>
        <rFont val="Aptos Narrow"/>
        <family val="2"/>
        <scheme val="minor"/>
      </rPr>
      <t xml:space="preserve">
Participation Type</t>
    </r>
  </si>
  <si>
    <t>Number of Service Hours PER YEAR for this Participation Type</t>
  </si>
  <si>
    <t>Value of MSYs
(Member Service Years) for this Participation Type</t>
  </si>
  <si>
    <t>Number of Member Positions (aka Slots)
Only manipulate this column's numbers</t>
  </si>
  <si>
    <r>
      <t xml:space="preserve">Total MSYs for Participation Type
(Value of MSY multiplied by
Number of Member Positions)
</t>
    </r>
    <r>
      <rPr>
        <b/>
        <sz val="11"/>
        <color rgb="FFFF5050"/>
        <rFont val="Aptos Narrow"/>
        <family val="2"/>
        <scheme val="minor"/>
      </rPr>
      <t>Do not change these numbers</t>
    </r>
  </si>
  <si>
    <t>Full-Time</t>
  </si>
  <si>
    <t>Three Quarter Time</t>
  </si>
  <si>
    <t>Half Time</t>
  </si>
  <si>
    <t>Reduced Half Time</t>
  </si>
  <si>
    <t>Quarter Time</t>
  </si>
  <si>
    <t>Minimal-time and Summer Associate (MT and SA)</t>
  </si>
  <si>
    <t>Abbreviated Time</t>
  </si>
  <si>
    <t>Excel will calculate the % of MSYs allocated for this
Output / Outcome Pair</t>
  </si>
  <si>
    <r>
      <rPr>
        <b/>
        <sz val="11"/>
        <color theme="1"/>
        <rFont val="Aptos Narrow"/>
        <family val="2"/>
        <scheme val="minor"/>
      </rPr>
      <t>5.</t>
    </r>
    <r>
      <rPr>
        <sz val="11"/>
        <color theme="1"/>
        <rFont val="Aptos Narrow"/>
        <family val="2"/>
        <scheme val="minor"/>
      </rPr>
      <t xml:space="preserve"> Applicants should delete the rows of any unused Output-Outcome combinations their program and interventions will not address. This will ease distractions for the applicant and reviewers.</t>
    </r>
  </si>
  <si>
    <r>
      <rPr>
        <b/>
        <sz val="11"/>
        <color theme="1"/>
        <rFont val="Aptos Narrow"/>
        <family val="2"/>
        <scheme val="minor"/>
      </rPr>
      <t>4.</t>
    </r>
    <r>
      <rPr>
        <sz val="11"/>
        <color theme="1"/>
        <rFont val="Aptos Narrow"/>
        <family val="2"/>
        <scheme val="minor"/>
      </rPr>
      <t xml:space="preserve"> Applicants should use the modified MSY Calculations Sheet (included in this file) to calculate the number of MSYs dedicated to this Output-Outcome effort. The easiest way to find this number is to enter how many members by Participation Type(s) (e.g. Full-time, Three Quarter Time, Half-Time, etc.) will serve in support of the this Output-Outcome effort. Use the calculator to determine the total MSY value.</t>
    </r>
  </si>
  <si>
    <r>
      <rPr>
        <b/>
        <sz val="11"/>
        <color theme="1"/>
        <rFont val="Aptos Narrow"/>
        <family val="2"/>
        <scheme val="minor"/>
      </rPr>
      <t>Reminder:</t>
    </r>
    <r>
      <rPr>
        <sz val="11"/>
        <color theme="1"/>
        <rFont val="Aptos Narrow"/>
        <family val="2"/>
        <scheme val="minor"/>
      </rPr>
      <t xml:space="preserve"> All applications must include at least one aligned performance measure (output paired with outcome) that corresponds to the proposed primary intervention (AmeriCorps Performance Measures Instructions AmeriCorps State and National 2025, p. 3). </t>
    </r>
    <r>
      <rPr>
        <b/>
        <sz val="11"/>
        <color theme="1"/>
        <rFont val="Aptos Narrow"/>
        <family val="2"/>
        <scheme val="minor"/>
      </rPr>
      <t>There is no requirement to file more than one performance measure.</t>
    </r>
  </si>
  <si>
    <r>
      <t xml:space="preserve">Target
</t>
    </r>
    <r>
      <rPr>
        <sz val="10"/>
        <color theme="1"/>
        <rFont val="Avenir Next LT Pro"/>
        <family val="2"/>
      </rPr>
      <t>(The number for the Output column - e.g. 250 children)</t>
    </r>
  </si>
  <si>
    <r>
      <t xml:space="preserve">How will you measure the Target number?
</t>
    </r>
    <r>
      <rPr>
        <sz val="10"/>
        <color theme="1"/>
        <rFont val="Avenir Next LT Pro"/>
        <family val="2"/>
      </rPr>
      <t xml:space="preserve">
Short response only
(e.g. Tracking System, Observation Tool, Standardized Tests, Survey, Other, etc)</t>
    </r>
  </si>
  <si>
    <t>Intervention (click the cell below and choose Intervention from the drop-down list)</t>
  </si>
  <si>
    <t>Are there additional Interventions in the standardized list in Column H that
the program will use?</t>
  </si>
  <si>
    <r>
      <t xml:space="preserve">Applicant should provide problem statement in cell below
</t>
    </r>
    <r>
      <rPr>
        <sz val="10"/>
        <color theme="1"/>
        <rFont val="Avenir Next LT Pro"/>
        <family val="2"/>
      </rPr>
      <t>(100 words or less)</t>
    </r>
  </si>
  <si>
    <r>
      <t xml:space="preserve">Describe the Intervention(s) and how the program will use them
</t>
    </r>
    <r>
      <rPr>
        <sz val="10"/>
        <color theme="1"/>
        <rFont val="Avenir Next LT Pro"/>
        <family val="2"/>
      </rPr>
      <t xml:space="preserve">
(200 words or less)</t>
    </r>
  </si>
  <si>
    <t>MSYs and Members needed for this Output-Outcome pair</t>
  </si>
  <si>
    <t>For any Strategic Plan Objective-Output-Outcome chosen, Applicants must:</t>
  </si>
  <si>
    <t>Intervention
(enter information in the cell below)</t>
  </si>
  <si>
    <r>
      <t xml:space="preserve">Intervention - There are too many to list in a drop down list so re-type any from this list that the program will use: 
</t>
    </r>
    <r>
      <rPr>
        <sz val="10"/>
        <color theme="1"/>
        <rFont val="Avenir Next LT Pro"/>
        <family val="2"/>
      </rPr>
      <t>Financial Literacy Education,   Housing Unit Development,   Housing Unit Repair,   Housing Placement/Assistance,   Job Training,   Job Placement,   GED Education,   Other Adult Education,   Tutoring,   Mentoring,   Family Involvement,   Service Learning,   Summer Learning,   Companionship,   Nutrition/Food Support,   Legal Services,   Transportation,   Outreach,   Referrals,   Medical Services,   Physical Activities,   Counseling/Coaching,   Opioid/Drug Intervention</t>
    </r>
  </si>
  <si>
    <r>
      <rPr>
        <b/>
        <sz val="11"/>
        <color rgb="FFFF0000"/>
        <rFont val="Aptos Narrow"/>
        <family val="2"/>
        <scheme val="minor"/>
      </rPr>
      <t>Total MSYs to enter in Column M</t>
    </r>
    <r>
      <rPr>
        <b/>
        <sz val="11"/>
        <color theme="1"/>
        <rFont val="Aptos Narrow"/>
        <family val="2"/>
        <scheme val="minor"/>
      </rPr>
      <t xml:space="preserve"> for a particular Output-Outcome</t>
    </r>
  </si>
  <si>
    <r>
      <rPr>
        <sz val="10"/>
        <color theme="1"/>
        <rFont val="Wingdings"/>
        <charset val="2"/>
      </rPr>
      <t xml:space="preserve"> </t>
    </r>
    <r>
      <rPr>
        <i/>
        <sz val="10"/>
        <color theme="1"/>
        <rFont val="Avenir Next LT Pro"/>
        <family val="2"/>
      </rPr>
      <t xml:space="preserve"> ASN Applicant Determined PMs Instructions rev State Formula 24 Jan 2025</t>
    </r>
  </si>
  <si>
    <r>
      <rPr>
        <i/>
        <sz val="11"/>
        <color theme="1"/>
        <rFont val="Wingdings"/>
        <charset val="2"/>
      </rPr>
      <t xml:space="preserve"> </t>
    </r>
    <r>
      <rPr>
        <i/>
        <sz val="11"/>
        <color theme="1"/>
        <rFont val="Aptos Narrow"/>
        <family val="2"/>
        <scheme val="minor"/>
      </rPr>
      <t>ASN Applicant Determined PMs Instructions rev State Formula 24 Jan 2025</t>
    </r>
  </si>
  <si>
    <r>
      <rPr>
        <i/>
        <sz val="11"/>
        <color theme="1"/>
        <rFont val="Wingdings"/>
        <charset val="2"/>
      </rPr>
      <t xml:space="preserve"> </t>
    </r>
    <r>
      <rPr>
        <i/>
        <sz val="11"/>
        <color theme="1"/>
        <rFont val="Aptos Narrow"/>
        <family val="2"/>
        <scheme val="minor"/>
      </rPr>
      <t>ASN Performance Measures Instructions rev State Formula 24 Jan 2025</t>
    </r>
  </si>
  <si>
    <r>
      <t>This Excel file collects applicants' choices for specific Performance Measures used to "reflect significant program activities whose outputs and outcomes are consistent with the applicant’s core theory of change" (</t>
    </r>
    <r>
      <rPr>
        <i/>
        <sz val="11"/>
        <color theme="1"/>
        <rFont val="Aptos Narrow"/>
        <family val="2"/>
        <scheme val="minor"/>
      </rPr>
      <t>ASN Performance Measures Instructions rev State Formula 24 Jan 2025</t>
    </r>
    <r>
      <rPr>
        <sz val="11"/>
        <color theme="1"/>
        <rFont val="Aptos Narrow"/>
        <family val="2"/>
        <scheme val="minor"/>
      </rPr>
      <t>, p. 3)</t>
    </r>
  </si>
  <si>
    <r>
      <rPr>
        <b/>
        <sz val="11"/>
        <color theme="1"/>
        <rFont val="Aptos Narrow"/>
        <family val="2"/>
        <scheme val="minor"/>
      </rPr>
      <t>2.</t>
    </r>
    <r>
      <rPr>
        <sz val="11"/>
        <color theme="1"/>
        <rFont val="Aptos Narrow"/>
        <family val="2"/>
        <scheme val="minor"/>
      </rPr>
      <t xml:space="preserve"> Before beginning, applicants should review the Performance Measure Requirements (p.3) and Performance Measures Selection Rules (p. 4) of the </t>
    </r>
    <r>
      <rPr>
        <i/>
        <sz val="11"/>
        <color theme="1"/>
        <rFont val="Aptos Narrow"/>
        <family val="2"/>
        <scheme val="minor"/>
      </rPr>
      <t xml:space="preserve">ASN Performance Measures Instructions rev State Formula 24 Jan 2025 </t>
    </r>
  </si>
  <si>
    <r>
      <rPr>
        <b/>
        <sz val="11"/>
        <color theme="1"/>
        <rFont val="Aptos Narrow"/>
        <family val="2"/>
        <scheme val="minor"/>
      </rPr>
      <t>2.</t>
    </r>
    <r>
      <rPr>
        <sz val="11"/>
        <color theme="1"/>
        <rFont val="Aptos Narrow"/>
        <family val="2"/>
        <scheme val="minor"/>
      </rPr>
      <t xml:space="preserve"> Applicants should also review each Focus Areas' Notes in the </t>
    </r>
    <r>
      <rPr>
        <i/>
        <sz val="11"/>
        <color theme="1"/>
        <rFont val="Aptos Narrow"/>
        <family val="2"/>
        <scheme val="minor"/>
      </rPr>
      <t>ASN Performance Measures Instructions rev State Formula 24 Jan 2025</t>
    </r>
    <r>
      <rPr>
        <sz val="11"/>
        <color theme="1"/>
        <rFont val="Aptos Narrow"/>
        <family val="2"/>
        <scheme val="minor"/>
      </rPr>
      <t xml:space="preserve"> (pp. 12 - 26)</t>
    </r>
  </si>
  <si>
    <r>
      <rPr>
        <sz val="10"/>
        <color theme="1"/>
        <rFont val="Wingdings"/>
        <charset val="2"/>
      </rPr>
      <t xml:space="preserve"> </t>
    </r>
    <r>
      <rPr>
        <i/>
        <sz val="10"/>
        <color theme="1"/>
        <rFont val="Avenir Next LT Pro"/>
        <family val="2"/>
      </rPr>
      <t xml:space="preserve"> ASN Performance Measures Instructions rev State Formula 24 Jan 2025</t>
    </r>
  </si>
  <si>
    <r>
      <t xml:space="preserve">Target
</t>
    </r>
    <r>
      <rPr>
        <sz val="10"/>
        <color theme="1"/>
        <rFont val="Avenir Next LT Pro"/>
        <family val="2"/>
      </rPr>
      <t>(The number for the Output column - e.g. 300 Veterans)</t>
    </r>
  </si>
  <si>
    <r>
      <t xml:space="preserve">Target
</t>
    </r>
    <r>
      <rPr>
        <sz val="10"/>
        <color theme="1"/>
        <rFont val="Avenir Next LT Pro"/>
        <family val="2"/>
      </rPr>
      <t>(The number for the Output column - e.g. 100 acres or 25 housing units)</t>
    </r>
  </si>
  <si>
    <r>
      <t xml:space="preserve">Target
</t>
    </r>
    <r>
      <rPr>
        <sz val="10"/>
        <color theme="1"/>
        <rFont val="Avenir Next LT Pro"/>
        <family val="2"/>
      </rPr>
      <t>(The number for the Output column - e.g. 500 families)</t>
    </r>
  </si>
  <si>
    <r>
      <t xml:space="preserve">Target
</t>
    </r>
    <r>
      <rPr>
        <sz val="10"/>
        <color theme="1"/>
        <rFont val="Avenir Next LT Pro"/>
        <family val="2"/>
      </rPr>
      <t>(The number for the Output column - e.g. 500 individuals, 50 acres, 50 miles of trails, etc.)</t>
    </r>
  </si>
  <si>
    <r>
      <t xml:space="preserve">Target
</t>
    </r>
    <r>
      <rPr>
        <sz val="10"/>
        <color theme="1"/>
        <rFont val="Avenir Next LT Pro"/>
        <family val="2"/>
      </rPr>
      <t>(The number for the Output column - e.g. 15 organizations)</t>
    </r>
  </si>
  <si>
    <t>21 Feb 2025 Note</t>
  </si>
  <si>
    <r>
      <t xml:space="preserve">Applicants should enter the </t>
    </r>
    <r>
      <rPr>
        <b/>
        <sz val="11"/>
        <color theme="1"/>
        <rFont val="Aptos Narrow"/>
        <family val="2"/>
        <scheme val="minor"/>
      </rPr>
      <t>Total</t>
    </r>
    <r>
      <rPr>
        <sz val="11"/>
        <color theme="1"/>
        <rFont val="Aptos Narrow"/>
        <family val="2"/>
        <scheme val="minor"/>
      </rPr>
      <t xml:space="preserve"> Number of Member Positions for each Member Participation Type (Full Time, Three Quarter Time, etc.) in their respective rows regardless of whether or nor the members will earn a Member Living Allowance.</t>
    </r>
  </si>
  <si>
    <r>
      <rPr>
        <sz val="10"/>
        <color theme="1"/>
        <rFont val="Wingdings"/>
        <charset val="2"/>
      </rPr>
      <t xml:space="preserve"> </t>
    </r>
    <r>
      <rPr>
        <sz val="10"/>
        <color theme="1"/>
        <rFont val="Avenir Next LT Pro"/>
        <family val="2"/>
      </rPr>
      <t xml:space="preserve"> do not make any changes to information in white cells</t>
    </r>
  </si>
  <si>
    <r>
      <t xml:space="preserve">Describe Instrument
</t>
    </r>
    <r>
      <rPr>
        <sz val="10"/>
        <color theme="1"/>
        <rFont val="Avenir Next LT Pro"/>
        <family val="2"/>
      </rPr>
      <t xml:space="preserve">
(200 words or less)</t>
    </r>
  </si>
  <si>
    <r>
      <t xml:space="preserve">Enter the total MSYs dedicated to this Output / Outcome Pair
</t>
    </r>
    <r>
      <rPr>
        <b/>
        <sz val="10"/>
        <rFont val="Avenir Next LT Pro"/>
        <family val="2"/>
      </rPr>
      <t xml:space="preserve">You can calculate this number in the MSY Calculation Sheet </t>
    </r>
    <r>
      <rPr>
        <b/>
        <sz val="10"/>
        <color rgb="FFFF0000"/>
        <rFont val="Avenir Next LT Pro"/>
        <family val="2"/>
      </rPr>
      <t xml:space="preserve">(red tab) </t>
    </r>
    <r>
      <rPr>
        <b/>
        <sz val="10"/>
        <rFont val="Avenir Next LT Pro"/>
        <family val="2"/>
      </rPr>
      <t>at the beginning of this file</t>
    </r>
  </si>
  <si>
    <r>
      <rPr>
        <sz val="10"/>
        <color theme="1"/>
        <rFont val="Wingdings"/>
        <charset val="2"/>
      </rPr>
      <t xml:space="preserve"> </t>
    </r>
    <r>
      <rPr>
        <sz val="10"/>
        <color theme="1"/>
        <rFont val="Avenir Next LT Pro"/>
        <family val="2"/>
      </rPr>
      <t xml:space="preserve"> enter information or make a choice in each gold shaded cell and each lavender shaded cell</t>
    </r>
  </si>
  <si>
    <r>
      <rPr>
        <sz val="10"/>
        <color theme="1"/>
        <rFont val="Wingdings"/>
        <charset val="2"/>
      </rPr>
      <t xml:space="preserve"> </t>
    </r>
    <r>
      <rPr>
        <sz val="10"/>
        <color theme="1"/>
        <rFont val="Avenir Next LT Pro"/>
        <family val="2"/>
      </rPr>
      <t xml:space="preserve"> gold shaded cells were in the prior version of this file and each lavender shaded cell</t>
    </r>
  </si>
  <si>
    <r>
      <rPr>
        <sz val="10"/>
        <color theme="1"/>
        <rFont val="Wingdings"/>
        <charset val="2"/>
      </rPr>
      <t xml:space="preserve"> </t>
    </r>
    <r>
      <rPr>
        <sz val="10"/>
        <color theme="1"/>
        <rFont val="Avenir Next LT Pro"/>
        <family val="2"/>
      </rPr>
      <t xml:space="preserve"> lavender shaded cells were added on 21 Feb 2025 as a correction</t>
    </r>
  </si>
  <si>
    <t>Outcome(s)</t>
  </si>
  <si>
    <t>Output(s)</t>
  </si>
  <si>
    <t>MSYs and Members for each Performance Measure</t>
  </si>
  <si>
    <t>MSYs and Member for each Performance Measure</t>
  </si>
  <si>
    <t>MSYs and Member(s) for each Performance Measure</t>
  </si>
  <si>
    <t>Performance Measure(s) General Information</t>
  </si>
  <si>
    <r>
      <rPr>
        <b/>
        <sz val="10"/>
        <color rgb="FFFF0000"/>
        <rFont val="Avenir Next LT Pro"/>
        <family val="2"/>
      </rPr>
      <t>Note:</t>
    </r>
    <r>
      <rPr>
        <sz val="10"/>
        <color rgb="FFFF0000"/>
        <rFont val="Avenir Next LT Pro"/>
        <family val="2"/>
      </rPr>
      <t xml:space="preserve"> If an applicant has more than one Outcome for an Output, they should Copy and Insert a Row for the second Outcome below the first Outcome.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</si>
</sst>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
  </numFmts>
  <fonts count="27" x14ac:knownFonts="1">
    <font>
      <sz val="11"/>
      <color theme="1"/>
      <name val="Aptos Narrow"/>
      <family val="2"/>
      <scheme val="minor"/>
    </font>
    <font>
      <b/>
      <sz val="10"/>
      <color theme="1"/>
      <name val="Avenir Next LT Pro"/>
      <family val="2"/>
    </font>
    <font>
      <sz val="10"/>
      <color theme="1"/>
      <name val="Avenir Next LT Pro"/>
      <family val="2"/>
    </font>
    <font>
      <b/>
      <sz val="11"/>
      <color theme="0"/>
      <name val="Aptos Narrow"/>
      <family val="2"/>
      <scheme val="minor"/>
    </font>
    <font>
      <b/>
      <sz val="11"/>
      <color theme="1"/>
      <name val="Aptos Narrow"/>
      <family val="2"/>
      <scheme val="minor"/>
    </font>
    <font>
      <sz val="10"/>
      <color rgb="FFFF0000"/>
      <name val="Avenir Next LT Pro"/>
      <family val="2"/>
    </font>
    <font>
      <b/>
      <sz val="10"/>
      <color rgb="FFFF0000"/>
      <name val="Avenir Next LT Pro"/>
      <family val="2"/>
    </font>
    <font>
      <b/>
      <sz val="10"/>
      <color theme="0"/>
      <name val="Avenir Next LT Pro"/>
      <family val="2"/>
    </font>
    <font>
      <b/>
      <sz val="14"/>
      <color theme="1"/>
      <name val="Avenir Next LT Pro"/>
      <family val="2"/>
    </font>
    <font>
      <sz val="11"/>
      <color theme="1"/>
      <name val="Wingdings"/>
      <charset val="2"/>
    </font>
    <font>
      <sz val="11"/>
      <color theme="1"/>
      <name val="Aptos Narrow"/>
      <family val="2"/>
    </font>
    <font>
      <sz val="11"/>
      <color theme="1"/>
      <name val="Aptos Narrow"/>
      <family val="2"/>
      <charset val="2"/>
      <scheme val="minor"/>
    </font>
    <font>
      <i/>
      <sz val="11"/>
      <color theme="1"/>
      <name val="Aptos Narrow"/>
      <family val="2"/>
      <scheme val="minor"/>
    </font>
    <font>
      <i/>
      <sz val="11"/>
      <color theme="1"/>
      <name val="Aptos Narrow"/>
      <family val="2"/>
      <charset val="2"/>
      <scheme val="minor"/>
    </font>
    <font>
      <i/>
      <sz val="11"/>
      <color theme="1"/>
      <name val="Wingdings"/>
      <charset val="2"/>
    </font>
    <font>
      <i/>
      <sz val="10"/>
      <color theme="1"/>
      <name val="Avenir Next LT Pro"/>
      <family val="2"/>
    </font>
    <font>
      <sz val="10"/>
      <color theme="1"/>
      <name val="Wingdings"/>
      <charset val="2"/>
    </font>
    <font>
      <i/>
      <sz val="10"/>
      <color theme="1"/>
      <name val="Avenir Next LT Pro"/>
      <family val="2"/>
      <charset val="2"/>
    </font>
    <font>
      <b/>
      <sz val="14"/>
      <color theme="0"/>
      <name val="Aptos Narrow"/>
      <family val="2"/>
      <scheme val="minor"/>
    </font>
    <font>
      <b/>
      <sz val="11"/>
      <color rgb="FFFF5050"/>
      <name val="Aptos Narrow"/>
      <family val="2"/>
      <scheme val="minor"/>
    </font>
    <font>
      <b/>
      <sz val="11"/>
      <color rgb="FFFF0000"/>
      <name val="Aptos Narrow"/>
      <family val="2"/>
      <scheme val="minor"/>
    </font>
    <font>
      <b/>
      <sz val="11"/>
      <color rgb="FF0070C0"/>
      <name val="Aptos Narrow"/>
      <family val="2"/>
      <scheme val="minor"/>
    </font>
    <font>
      <b/>
      <sz val="11"/>
      <color rgb="FF00B050"/>
      <name val="Aptos Narrow"/>
      <family val="2"/>
      <scheme val="minor"/>
    </font>
    <font>
      <b/>
      <sz val="10"/>
      <name val="Avenir Next LT Pro"/>
      <family val="2"/>
    </font>
    <font>
      <sz val="10"/>
      <color theme="1"/>
      <name val="Avenir Next LT Pro"/>
      <family val="2"/>
      <charset val="2"/>
    </font>
    <font>
      <b/>
      <sz val="10"/>
      <color theme="1"/>
      <name val="Avenir Next LT Pro"/>
      <family val="2"/>
      <charset val="2"/>
    </font>
    <font>
      <b/>
      <u/>
      <sz val="11"/>
      <color rgb="FFFF000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E885"/>
        <bgColor indexed="64"/>
      </patternFill>
    </fill>
    <fill>
      <patternFill patternType="solid">
        <fgColor rgb="FF0070C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5" tint="-0.249977111117893"/>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auto="1"/>
      </left>
      <right style="medium">
        <color auto="1"/>
      </right>
      <top style="thin">
        <color auto="1"/>
      </top>
      <bottom/>
      <diagonal/>
    </border>
    <border>
      <left/>
      <right style="medium">
        <color indexed="64"/>
      </right>
      <top style="medium">
        <color indexed="64"/>
      </top>
      <bottom/>
      <diagonal/>
    </border>
    <border>
      <left style="medium">
        <color indexed="64"/>
      </left>
      <right/>
      <top style="medium">
        <color indexed="64"/>
      </top>
      <bottom/>
      <diagonal/>
    </border>
    <border>
      <left style="thick">
        <color auto="1"/>
      </left>
      <right/>
      <top style="thick">
        <color auto="1"/>
      </top>
      <bottom style="thin">
        <color auto="1"/>
      </bottom>
      <diagonal/>
    </border>
    <border>
      <left/>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189">
    <xf numFmtId="0" fontId="0" fillId="0" borderId="0" xfId="0"/>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xf numFmtId="0" fontId="0" fillId="0" borderId="9" xfId="0" applyBorder="1"/>
    <xf numFmtId="0" fontId="0" fillId="0" borderId="10" xfId="0" applyBorder="1"/>
    <xf numFmtId="0" fontId="0" fillId="0" borderId="11" xfId="0" applyBorder="1"/>
    <xf numFmtId="0" fontId="2" fillId="0" borderId="0" xfId="0" applyFont="1"/>
    <xf numFmtId="0" fontId="4" fillId="0" borderId="0" xfId="0" applyFont="1"/>
    <xf numFmtId="0" fontId="11" fillId="0" borderId="0" xfId="0" applyFont="1" applyAlignment="1">
      <alignment wrapText="1"/>
    </xf>
    <xf numFmtId="0" fontId="7" fillId="3" borderId="0" xfId="0" applyFont="1" applyFill="1" applyAlignment="1">
      <alignment wrapText="1"/>
    </xf>
    <xf numFmtId="0" fontId="0" fillId="0" borderId="0" xfId="0" applyAlignment="1">
      <alignment horizontal="left" vertical="center"/>
    </xf>
    <xf numFmtId="0" fontId="0" fillId="0" borderId="0" xfId="0" applyAlignment="1">
      <alignment horizontal="left"/>
    </xf>
    <xf numFmtId="0" fontId="0" fillId="5" borderId="19" xfId="0" applyFill="1" applyBorder="1" applyAlignment="1">
      <alignment horizontal="left"/>
    </xf>
    <xf numFmtId="3" fontId="0" fillId="5" borderId="0" xfId="0" applyNumberFormat="1" applyFill="1" applyAlignment="1">
      <alignment horizontal="left"/>
    </xf>
    <xf numFmtId="164" fontId="0" fillId="5" borderId="0" xfId="0" applyNumberFormat="1" applyFill="1" applyAlignment="1">
      <alignment horizontal="left"/>
    </xf>
    <xf numFmtId="0" fontId="0" fillId="5" borderId="0" xfId="0" applyFill="1" applyAlignment="1">
      <alignment horizontal="left"/>
    </xf>
    <xf numFmtId="2" fontId="0" fillId="5" borderId="7" xfId="0" applyNumberFormat="1" applyFill="1" applyBorder="1" applyAlignment="1">
      <alignment horizontal="left"/>
    </xf>
    <xf numFmtId="0" fontId="4" fillId="0" borderId="1" xfId="0" applyFont="1" applyBorder="1" applyAlignment="1">
      <alignment horizontal="left"/>
    </xf>
    <xf numFmtId="3" fontId="4" fillId="0" borderId="1" xfId="0" applyNumberFormat="1" applyFont="1" applyBorder="1" applyAlignment="1">
      <alignment horizontal="left"/>
    </xf>
    <xf numFmtId="165" fontId="4" fillId="0" borderId="1" xfId="0" applyNumberFormat="1" applyFont="1" applyBorder="1" applyAlignment="1">
      <alignment horizontal="left"/>
    </xf>
    <xf numFmtId="0" fontId="21" fillId="0" borderId="1" xfId="0" applyFont="1" applyBorder="1" applyAlignment="1">
      <alignment horizontal="left"/>
    </xf>
    <xf numFmtId="2" fontId="22" fillId="0" borderId="1" xfId="0" applyNumberFormat="1" applyFont="1" applyBorder="1" applyAlignment="1">
      <alignment horizontal="left"/>
    </xf>
    <xf numFmtId="164" fontId="4" fillId="0" borderId="1" xfId="0" applyNumberFormat="1" applyFont="1" applyBorder="1" applyAlignment="1">
      <alignment horizontal="left"/>
    </xf>
    <xf numFmtId="0" fontId="4" fillId="0" borderId="1" xfId="0" applyFont="1" applyBorder="1" applyAlignment="1">
      <alignment wrapText="1"/>
    </xf>
    <xf numFmtId="49" fontId="0" fillId="0" borderId="0" xfId="0" applyNumberFormat="1" applyAlignment="1">
      <alignment horizontal="left"/>
    </xf>
    <xf numFmtId="0" fontId="0" fillId="5" borderId="20" xfId="0" applyFill="1" applyBorder="1" applyAlignment="1">
      <alignment horizontal="left"/>
    </xf>
    <xf numFmtId="3" fontId="0" fillId="5" borderId="21" xfId="0" applyNumberFormat="1" applyFill="1" applyBorder="1" applyAlignment="1">
      <alignment horizontal="left"/>
    </xf>
    <xf numFmtId="164" fontId="0" fillId="5" borderId="21" xfId="0" applyNumberFormat="1" applyFill="1" applyBorder="1" applyAlignment="1">
      <alignment horizontal="left"/>
    </xf>
    <xf numFmtId="0" fontId="0" fillId="5" borderId="21" xfId="0" applyFill="1" applyBorder="1" applyAlignment="1">
      <alignment horizontal="left"/>
    </xf>
    <xf numFmtId="2" fontId="0" fillId="5" borderId="5" xfId="0" applyNumberFormat="1" applyFill="1" applyBorder="1" applyAlignment="1">
      <alignment horizontal="left"/>
    </xf>
    <xf numFmtId="3" fontId="0" fillId="0" borderId="0" xfId="0" applyNumberFormat="1" applyAlignment="1">
      <alignment horizontal="left"/>
    </xf>
    <xf numFmtId="164" fontId="0" fillId="0" borderId="0" xfId="0" applyNumberFormat="1" applyAlignment="1">
      <alignment horizontal="left"/>
    </xf>
    <xf numFmtId="2" fontId="0" fillId="0" borderId="0" xfId="0" applyNumberFormat="1" applyAlignment="1">
      <alignment horizontal="left"/>
    </xf>
    <xf numFmtId="2" fontId="20" fillId="2" borderId="4" xfId="0" applyNumberFormat="1" applyFont="1" applyFill="1" applyBorder="1" applyAlignment="1">
      <alignment horizontal="left"/>
    </xf>
    <xf numFmtId="0" fontId="3" fillId="3" borderId="2" xfId="0" applyFont="1" applyFill="1" applyBorder="1"/>
    <xf numFmtId="0" fontId="4" fillId="0" borderId="10" xfId="0" applyFont="1" applyBorder="1" applyAlignment="1">
      <alignment wrapText="1"/>
    </xf>
    <xf numFmtId="0" fontId="13" fillId="0" borderId="23" xfId="0" applyFont="1" applyBorder="1" applyAlignment="1">
      <alignment wrapText="1"/>
    </xf>
    <xf numFmtId="0" fontId="13" fillId="0" borderId="6" xfId="0" applyFont="1" applyBorder="1"/>
    <xf numFmtId="0" fontId="0" fillId="0" borderId="3" xfId="0" applyBorder="1" applyAlignment="1">
      <alignment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0" borderId="15" xfId="0" applyFont="1" applyBorder="1" applyAlignment="1">
      <alignment wrapText="1"/>
    </xf>
    <xf numFmtId="0" fontId="24" fillId="0" borderId="0" xfId="0" applyFont="1" applyAlignment="1">
      <alignment wrapText="1"/>
    </xf>
    <xf numFmtId="0" fontId="7" fillId="3" borderId="13" xfId="0" applyFont="1" applyFill="1" applyBorder="1" applyAlignment="1">
      <alignment wrapText="1"/>
    </xf>
    <xf numFmtId="0" fontId="7" fillId="3" borderId="14" xfId="0" applyFont="1" applyFill="1" applyBorder="1" applyAlignment="1">
      <alignment wrapText="1"/>
    </xf>
    <xf numFmtId="0" fontId="0" fillId="0" borderId="15" xfId="0" applyBorder="1"/>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2" fontId="0" fillId="6" borderId="9" xfId="0" applyNumberFormat="1" applyFill="1" applyBorder="1"/>
    <xf numFmtId="2" fontId="0" fillId="6" borderId="10" xfId="0" applyNumberFormat="1" applyFill="1" applyBorder="1"/>
    <xf numFmtId="0" fontId="0" fillId="6" borderId="9" xfId="0" applyFill="1" applyBorder="1"/>
    <xf numFmtId="0" fontId="0" fillId="6" borderId="10" xfId="0" applyFill="1" applyBorder="1"/>
    <xf numFmtId="2" fontId="0" fillId="6" borderId="11" xfId="0" applyNumberFormat="1" applyFill="1" applyBorder="1"/>
    <xf numFmtId="0" fontId="0" fillId="6" borderId="11" xfId="0" applyFill="1" applyBorder="1"/>
    <xf numFmtId="0" fontId="2" fillId="6" borderId="11" xfId="0" applyFont="1" applyFill="1" applyBorder="1" applyAlignment="1">
      <alignment horizontal="center" vertical="center" wrapText="1"/>
    </xf>
    <xf numFmtId="0" fontId="1" fillId="0" borderId="0" xfId="0" applyFont="1" applyAlignment="1">
      <alignment wrapText="1"/>
    </xf>
    <xf numFmtId="0" fontId="25" fillId="0" borderId="0" xfId="0" applyFont="1" applyAlignment="1">
      <alignment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2" fillId="6" borderId="1" xfId="0" applyFont="1" applyFill="1" applyBorder="1" applyAlignment="1">
      <alignment horizontal="center" vertical="center" wrapText="1"/>
    </xf>
    <xf numFmtId="2" fontId="0" fillId="6" borderId="1" xfId="0" applyNumberFormat="1" applyFill="1" applyBorder="1"/>
    <xf numFmtId="0" fontId="0" fillId="6" borderId="1" xfId="0" applyFill="1" applyBorder="1"/>
    <xf numFmtId="0" fontId="2" fillId="3" borderId="1" xfId="0" applyFont="1" applyFill="1" applyBorder="1" applyAlignment="1">
      <alignment horizontal="center" vertical="center" wrapText="1"/>
    </xf>
    <xf numFmtId="164" fontId="4" fillId="2" borderId="8" xfId="0" applyNumberFormat="1" applyFont="1" applyFill="1" applyBorder="1" applyAlignment="1">
      <alignment horizontal="left"/>
    </xf>
    <xf numFmtId="164" fontId="4" fillId="2" borderId="22" xfId="0" applyNumberFormat="1" applyFont="1" applyFill="1" applyBorder="1" applyAlignment="1">
      <alignment horizontal="left"/>
    </xf>
    <xf numFmtId="0" fontId="3" fillId="3" borderId="16" xfId="0" applyFont="1" applyFill="1" applyBorder="1" applyAlignment="1">
      <alignment horizontal="left" wrapText="1"/>
    </xf>
    <xf numFmtId="3" fontId="3" fillId="3" borderId="17" xfId="0" applyNumberFormat="1" applyFont="1" applyFill="1" applyBorder="1" applyAlignment="1">
      <alignment horizontal="left" wrapText="1"/>
    </xf>
    <xf numFmtId="164" fontId="3" fillId="3" borderId="18" xfId="0" applyNumberFormat="1" applyFont="1" applyFill="1" applyBorder="1" applyAlignment="1">
      <alignment horizontal="left" wrapText="1"/>
    </xf>
    <xf numFmtId="0" fontId="4" fillId="4" borderId="0" xfId="0" applyFont="1" applyFill="1" applyAlignment="1">
      <alignment horizontal="left" wrapText="1"/>
    </xf>
    <xf numFmtId="2" fontId="3" fillId="3" borderId="0" xfId="0" applyNumberFormat="1" applyFont="1" applyFill="1" applyAlignment="1">
      <alignment horizontal="left" wrapText="1"/>
    </xf>
    <xf numFmtId="0" fontId="7" fillId="3" borderId="12" xfId="0" applyFont="1" applyFill="1" applyBorder="1" applyAlignment="1">
      <alignment wrapText="1"/>
    </xf>
    <xf numFmtId="0" fontId="7" fillId="3" borderId="13" xfId="0" applyFont="1" applyFill="1" applyBorder="1" applyAlignment="1">
      <alignment wrapText="1"/>
    </xf>
    <xf numFmtId="0" fontId="24" fillId="0" borderId="0" xfId="0" applyFont="1" applyAlignment="1">
      <alignment wrapText="1"/>
    </xf>
    <xf numFmtId="0" fontId="2" fillId="0" borderId="0" xfId="0" applyFont="1" applyAlignment="1">
      <alignment wrapText="1"/>
    </xf>
    <xf numFmtId="0" fontId="7" fillId="3" borderId="0" xfId="0" applyFont="1" applyFill="1" applyAlignment="1">
      <alignment wrapText="1"/>
    </xf>
    <xf numFmtId="0" fontId="7" fillId="3" borderId="21" xfId="0" applyFont="1" applyFill="1" applyBorder="1" applyAlignment="1">
      <alignment wrapText="1"/>
    </xf>
    <xf numFmtId="0" fontId="26" fillId="0" borderId="0" xfId="0" applyFont="1" applyAlignment="1">
      <alignment wrapText="1"/>
    </xf>
    <xf numFmtId="3" fontId="0" fillId="0" borderId="0" xfId="0" applyNumberFormat="1" applyAlignment="1">
      <alignment horizontal="left" wrapText="1"/>
    </xf>
    <xf numFmtId="0" fontId="1" fillId="0" borderId="25" xfId="0" applyFont="1" applyBorder="1" applyAlignment="1">
      <alignment horizontal="center" vertical="center" wrapText="1"/>
    </xf>
    <xf numFmtId="0" fontId="2" fillId="0" borderId="0" xfId="0" applyFont="1" applyBorder="1" applyAlignment="1">
      <alignment wrapText="1"/>
    </xf>
    <xf numFmtId="0" fontId="24" fillId="0" borderId="0" xfId="0" applyFont="1" applyBorder="1" applyAlignment="1">
      <alignment wrapText="1"/>
    </xf>
    <xf numFmtId="0" fontId="7" fillId="7" borderId="8"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0" borderId="0" xfId="0" applyFont="1" applyBorder="1" applyAlignment="1">
      <alignment wrapText="1"/>
    </xf>
    <xf numFmtId="0" fontId="24" fillId="0" borderId="0" xfId="0" applyFont="1" applyBorder="1" applyAlignment="1">
      <alignment wrapText="1"/>
    </xf>
    <xf numFmtId="0" fontId="0" fillId="0" borderId="0" xfId="0" applyBorder="1"/>
    <xf numFmtId="0" fontId="7" fillId="3" borderId="26" xfId="0" applyFont="1" applyFill="1" applyBorder="1" applyAlignment="1">
      <alignment wrapText="1"/>
    </xf>
    <xf numFmtId="0" fontId="7" fillId="3" borderId="27" xfId="0" applyFont="1" applyFill="1" applyBorder="1" applyAlignment="1">
      <alignment wrapText="1"/>
    </xf>
    <xf numFmtId="0" fontId="7" fillId="3" borderId="28" xfId="0" applyFont="1" applyFill="1" applyBorder="1" applyAlignment="1">
      <alignment wrapText="1"/>
    </xf>
    <xf numFmtId="0" fontId="7" fillId="3" borderId="29" xfId="0" applyFont="1" applyFill="1" applyBorder="1" applyAlignment="1">
      <alignment wrapText="1"/>
    </xf>
    <xf numFmtId="0" fontId="2" fillId="0" borderId="30" xfId="0" applyFont="1" applyBorder="1" applyAlignment="1">
      <alignment wrapText="1"/>
    </xf>
    <xf numFmtId="0" fontId="2" fillId="0" borderId="31" xfId="0" applyFont="1" applyBorder="1" applyAlignment="1">
      <alignment wrapText="1"/>
    </xf>
    <xf numFmtId="0" fontId="24" fillId="0" borderId="30" xfId="0" applyFont="1" applyBorder="1" applyAlignment="1">
      <alignment wrapText="1"/>
    </xf>
    <xf numFmtId="0" fontId="24" fillId="0" borderId="31" xfId="0" applyFont="1" applyBorder="1" applyAlignment="1">
      <alignment wrapText="1"/>
    </xf>
    <xf numFmtId="0" fontId="1" fillId="0" borderId="0" xfId="0" applyFont="1" applyBorder="1" applyAlignment="1">
      <alignment wrapText="1"/>
    </xf>
    <xf numFmtId="0" fontId="7" fillId="3" borderId="0" xfId="0" applyFont="1" applyFill="1" applyBorder="1" applyAlignment="1">
      <alignment wrapText="1"/>
    </xf>
    <xf numFmtId="0" fontId="7" fillId="0" borderId="0" xfId="0" applyFont="1" applyFill="1" applyBorder="1" applyAlignment="1">
      <alignment wrapText="1"/>
    </xf>
    <xf numFmtId="0" fontId="7" fillId="0" borderId="0" xfId="0" applyFont="1" applyFill="1" applyAlignment="1">
      <alignment wrapText="1"/>
    </xf>
    <xf numFmtId="0" fontId="1" fillId="6"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0" fillId="9" borderId="1" xfId="0" applyFill="1" applyBorder="1"/>
    <xf numFmtId="0" fontId="7" fillId="8" borderId="25" xfId="0" applyFont="1" applyFill="1" applyBorder="1" applyAlignment="1">
      <alignment horizontal="center" vertical="center" wrapText="1"/>
    </xf>
    <xf numFmtId="0" fontId="7" fillId="8" borderId="35"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37" xfId="0" applyFont="1" applyFill="1" applyBorder="1" applyAlignment="1">
      <alignment horizontal="center" vertical="center" wrapText="1"/>
    </xf>
    <xf numFmtId="0" fontId="1"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37"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9" borderId="37" xfId="0" applyFont="1" applyFill="1" applyBorder="1" applyAlignment="1">
      <alignment horizontal="center" vertical="center" wrapText="1"/>
    </xf>
    <xf numFmtId="0" fontId="0" fillId="9" borderId="37" xfId="0" applyFill="1" applyBorder="1"/>
    <xf numFmtId="0" fontId="4" fillId="9" borderId="37" xfId="0" applyFont="1" applyFill="1" applyBorder="1"/>
    <xf numFmtId="0" fontId="2" fillId="3" borderId="37" xfId="0" applyFont="1" applyFill="1" applyBorder="1" applyAlignment="1">
      <alignment horizontal="center" vertical="center" wrapText="1"/>
    </xf>
    <xf numFmtId="2" fontId="0" fillId="6" borderId="37" xfId="0" applyNumberFormat="1" applyFill="1" applyBorder="1"/>
    <xf numFmtId="0" fontId="0" fillId="0" borderId="37" xfId="0" applyBorder="1"/>
    <xf numFmtId="0" fontId="0" fillId="6" borderId="38" xfId="0" applyFill="1" applyBorder="1"/>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38" xfId="0" applyFont="1" applyFill="1" applyBorder="1" applyAlignment="1">
      <alignment horizontal="center" vertical="center" wrapText="1"/>
    </xf>
    <xf numFmtId="2" fontId="0" fillId="0" borderId="37" xfId="0" applyNumberFormat="1" applyBorder="1"/>
    <xf numFmtId="0" fontId="0" fillId="0" borderId="38" xfId="0" applyBorder="1"/>
    <xf numFmtId="0" fontId="0" fillId="0" borderId="5" xfId="0" applyBorder="1"/>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6" borderId="36" xfId="0" applyFont="1" applyFill="1" applyBorder="1" applyAlignment="1">
      <alignment horizontal="center" vertical="center" wrapText="1"/>
    </xf>
    <xf numFmtId="0" fontId="2" fillId="9" borderId="37" xfId="0" applyFont="1" applyFill="1" applyBorder="1" applyAlignment="1">
      <alignment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3" borderId="37" xfId="0" applyFill="1" applyBorder="1"/>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7" xfId="0" applyBorder="1" applyAlignment="1">
      <alignment horizontal="center" vertical="center" wrapText="1"/>
    </xf>
    <xf numFmtId="0" fontId="0" fillId="3" borderId="37" xfId="0" applyFill="1" applyBorder="1" applyAlignment="1">
      <alignment horizontal="center" vertical="center" wrapText="1"/>
    </xf>
    <xf numFmtId="0" fontId="0" fillId="9" borderId="37" xfId="0" applyFill="1" applyBorder="1" applyAlignment="1">
      <alignment horizontal="center" vertical="center" wrapText="1"/>
    </xf>
    <xf numFmtId="0" fontId="17" fillId="0" borderId="0" xfId="0" applyFont="1" applyBorder="1" applyAlignment="1">
      <alignment horizontal="left" wrapText="1"/>
    </xf>
    <xf numFmtId="0" fontId="2" fillId="6" borderId="39"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0" borderId="25" xfId="0" applyFont="1" applyBorder="1" applyAlignment="1">
      <alignment wrapText="1"/>
    </xf>
    <xf numFmtId="0" fontId="2" fillId="0" borderId="35" xfId="0" applyFont="1" applyBorder="1" applyAlignment="1">
      <alignment wrapText="1"/>
    </xf>
    <xf numFmtId="0" fontId="2" fillId="0" borderId="24" xfId="0" applyFont="1" applyBorder="1" applyAlignment="1">
      <alignment wrapText="1"/>
    </xf>
    <xf numFmtId="0" fontId="2" fillId="0" borderId="19" xfId="0" applyFont="1" applyBorder="1" applyAlignment="1">
      <alignment wrapText="1"/>
    </xf>
    <xf numFmtId="0" fontId="2" fillId="0" borderId="7" xfId="0" applyFont="1" applyBorder="1" applyAlignment="1">
      <alignment wrapText="1"/>
    </xf>
    <xf numFmtId="0" fontId="2" fillId="0" borderId="19" xfId="0" applyFont="1" applyBorder="1" applyAlignment="1">
      <alignment wrapText="1"/>
    </xf>
    <xf numFmtId="0" fontId="17" fillId="0" borderId="19" xfId="0" applyFont="1" applyBorder="1" applyAlignment="1">
      <alignment horizontal="left" wrapText="1"/>
    </xf>
    <xf numFmtId="0" fontId="17" fillId="0" borderId="0" xfId="0" applyFont="1" applyBorder="1" applyAlignment="1">
      <alignment horizontal="left" wrapText="1"/>
    </xf>
    <xf numFmtId="0" fontId="17" fillId="0" borderId="19" xfId="0" applyFont="1" applyBorder="1" applyAlignment="1">
      <alignment wrapText="1"/>
    </xf>
    <xf numFmtId="0" fontId="17" fillId="0" borderId="0" xfId="0" applyFont="1" applyBorder="1" applyAlignment="1">
      <alignment wrapText="1"/>
    </xf>
    <xf numFmtId="0" fontId="0" fillId="0" borderId="19" xfId="0" applyBorder="1" applyAlignment="1">
      <alignment wrapText="1"/>
    </xf>
    <xf numFmtId="0" fontId="0" fillId="0" borderId="0" xfId="0" applyBorder="1" applyAlignment="1">
      <alignment wrapText="1"/>
    </xf>
    <xf numFmtId="0" fontId="17" fillId="0" borderId="7" xfId="0" applyFont="1" applyBorder="1" applyAlignment="1">
      <alignment horizontal="left" wrapText="1"/>
    </xf>
    <xf numFmtId="0" fontId="2" fillId="0" borderId="7" xfId="0" applyFont="1" applyBorder="1" applyAlignment="1">
      <alignment wrapText="1"/>
    </xf>
    <xf numFmtId="0" fontId="24" fillId="0" borderId="19" xfId="0" applyFont="1" applyBorder="1" applyAlignment="1">
      <alignment wrapText="1"/>
    </xf>
    <xf numFmtId="0" fontId="24" fillId="0" borderId="7" xfId="0" applyFont="1" applyBorder="1" applyAlignment="1">
      <alignment wrapText="1"/>
    </xf>
    <xf numFmtId="0" fontId="7" fillId="10" borderId="8" xfId="0" applyFont="1" applyFill="1" applyBorder="1" applyAlignment="1">
      <alignment horizontal="center" vertical="center" wrapText="1"/>
    </xf>
    <xf numFmtId="0" fontId="7" fillId="10" borderId="2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5" fillId="0" borderId="32" xfId="0" applyFont="1" applyBorder="1" applyAlignment="1">
      <alignment wrapText="1"/>
    </xf>
    <xf numFmtId="0" fontId="5" fillId="0" borderId="33" xfId="0" applyFont="1" applyBorder="1" applyAlignment="1">
      <alignment wrapText="1"/>
    </xf>
    <xf numFmtId="0" fontId="5" fillId="0" borderId="34" xfId="0" applyFont="1" applyBorder="1" applyAlignment="1">
      <alignment wrapText="1"/>
    </xf>
  </cellXfs>
  <cellStyles count="1">
    <cellStyle name="Normal" xfId="0" builtinId="0"/>
  </cellStyles>
  <dxfs count="0"/>
  <tableStyles count="0" defaultTableStyle="TableStyleMedium2" defaultPivotStyle="PivotStyleLight16"/>
  <colors>
    <mruColors>
      <color rgb="FFFFE8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57150</xdr:colOff>
      <xdr:row>8</xdr:row>
      <xdr:rowOff>11112</xdr:rowOff>
    </xdr:from>
    <xdr:ext cx="65" cy="172227"/>
    <xdr:sp macro="" textlink="">
      <xdr:nvSpPr>
        <xdr:cNvPr id="2" name="TextBox 1">
          <a:extLst>
            <a:ext uri="{FF2B5EF4-FFF2-40B4-BE49-F238E27FC236}">
              <a16:creationId xmlns:a16="http://schemas.microsoft.com/office/drawing/2014/main" id="{4DB0E8B7-590F-636D-4C51-45FF47F79DF8}"/>
            </a:ext>
          </a:extLst>
        </xdr:cNvPr>
        <xdr:cNvSpPr txBox="1"/>
      </xdr:nvSpPr>
      <xdr:spPr>
        <a:xfrm>
          <a:off x="6172200" y="20113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AF24-5D4C-4974-B731-A7914648ACF8}">
  <sheetPr>
    <tabColor rgb="FFFF0000"/>
    <pageSetUpPr fitToPage="1"/>
  </sheetPr>
  <dimension ref="A1:F23"/>
  <sheetViews>
    <sheetView zoomScale="90" zoomScaleNormal="90" workbookViewId="0">
      <selection activeCell="I5" sqref="I5"/>
    </sheetView>
  </sheetViews>
  <sheetFormatPr defaultColWidth="9.26953125" defaultRowHeight="14.5" x14ac:dyDescent="0.35"/>
  <cols>
    <col min="1" max="1" width="26.81640625" style="25" customWidth="1"/>
    <col min="2" max="2" width="16.1796875" style="44" customWidth="1"/>
    <col min="3" max="3" width="29" style="45" customWidth="1"/>
    <col min="4" max="4" width="29" style="25" customWidth="1"/>
    <col min="5" max="5" width="29" style="46" customWidth="1"/>
    <col min="6" max="16384" width="9.26953125" style="25"/>
  </cols>
  <sheetData>
    <row r="1" spans="1:6" s="24" customFormat="1" ht="40.5" customHeight="1" x14ac:dyDescent="0.35">
      <c r="A1" s="83" t="s">
        <v>111</v>
      </c>
      <c r="B1" s="84" t="s">
        <v>112</v>
      </c>
      <c r="C1" s="85" t="s">
        <v>113</v>
      </c>
      <c r="D1" s="86" t="s">
        <v>114</v>
      </c>
      <c r="E1" s="87" t="s">
        <v>115</v>
      </c>
    </row>
    <row r="2" spans="1:6" x14ac:dyDescent="0.35">
      <c r="A2" s="83"/>
      <c r="B2" s="84"/>
      <c r="C2" s="85"/>
      <c r="D2" s="86"/>
      <c r="E2" s="87"/>
    </row>
    <row r="3" spans="1:6" ht="15" thickBot="1" x14ac:dyDescent="0.4">
      <c r="A3" s="26"/>
      <c r="B3" s="27"/>
      <c r="C3" s="28"/>
      <c r="D3" s="29"/>
      <c r="E3" s="30"/>
    </row>
    <row r="4" spans="1:6" ht="15" thickBot="1" x14ac:dyDescent="0.4">
      <c r="A4" s="31" t="s">
        <v>116</v>
      </c>
      <c r="B4" s="32">
        <v>1700</v>
      </c>
      <c r="C4" s="33">
        <v>1</v>
      </c>
      <c r="D4" s="34">
        <v>0</v>
      </c>
      <c r="E4" s="35">
        <f>SUM(C4*D4)</f>
        <v>0</v>
      </c>
    </row>
    <row r="5" spans="1:6" ht="15" thickBot="1" x14ac:dyDescent="0.4">
      <c r="A5" s="26"/>
      <c r="B5" s="27"/>
      <c r="C5" s="28"/>
      <c r="D5" s="29"/>
      <c r="E5" s="30"/>
    </row>
    <row r="6" spans="1:6" ht="15" thickBot="1" x14ac:dyDescent="0.4">
      <c r="A6" s="31" t="s">
        <v>117</v>
      </c>
      <c r="B6" s="32">
        <v>1200</v>
      </c>
      <c r="C6" s="33">
        <v>0.7</v>
      </c>
      <c r="D6" s="34">
        <v>0</v>
      </c>
      <c r="E6" s="35">
        <f>SUM(C6*D6)</f>
        <v>0</v>
      </c>
    </row>
    <row r="7" spans="1:6" ht="15" thickBot="1" x14ac:dyDescent="0.4">
      <c r="A7" s="26"/>
      <c r="B7" s="27"/>
      <c r="C7" s="28"/>
      <c r="D7" s="29"/>
      <c r="E7" s="30"/>
    </row>
    <row r="8" spans="1:6" ht="15" thickBot="1" x14ac:dyDescent="0.4">
      <c r="A8" s="31" t="s">
        <v>118</v>
      </c>
      <c r="B8" s="32">
        <v>900</v>
      </c>
      <c r="C8" s="33">
        <v>0.5</v>
      </c>
      <c r="D8" s="34">
        <v>0</v>
      </c>
      <c r="E8" s="35">
        <f>SUM(C8*D8)</f>
        <v>0</v>
      </c>
    </row>
    <row r="9" spans="1:6" ht="15" thickBot="1" x14ac:dyDescent="0.4">
      <c r="A9" s="26"/>
      <c r="B9" s="27"/>
      <c r="C9" s="28"/>
      <c r="D9" s="29"/>
      <c r="E9" s="30"/>
    </row>
    <row r="10" spans="1:6" ht="15" thickBot="1" x14ac:dyDescent="0.4">
      <c r="A10" s="31" t="s">
        <v>119</v>
      </c>
      <c r="B10" s="32">
        <v>675</v>
      </c>
      <c r="C10" s="36">
        <v>0.38095240000000002</v>
      </c>
      <c r="D10" s="34">
        <v>0</v>
      </c>
      <c r="E10" s="35">
        <f>SUM(C10*D10)</f>
        <v>0</v>
      </c>
    </row>
    <row r="11" spans="1:6" ht="15" thickBot="1" x14ac:dyDescent="0.4">
      <c r="A11" s="26"/>
      <c r="B11" s="27"/>
      <c r="C11" s="28"/>
      <c r="D11" s="29"/>
      <c r="E11" s="30"/>
    </row>
    <row r="12" spans="1:6" ht="15" thickBot="1" x14ac:dyDescent="0.4">
      <c r="A12" s="31" t="s">
        <v>120</v>
      </c>
      <c r="B12" s="32">
        <v>450</v>
      </c>
      <c r="C12" s="36">
        <v>0.26455026999999998</v>
      </c>
      <c r="D12" s="34">
        <v>0</v>
      </c>
      <c r="E12" s="35">
        <f>SUM(C12*D12)</f>
        <v>0</v>
      </c>
    </row>
    <row r="13" spans="1:6" ht="15" thickBot="1" x14ac:dyDescent="0.4">
      <c r="A13" s="26"/>
      <c r="B13" s="27"/>
      <c r="C13" s="28"/>
      <c r="D13" s="29"/>
      <c r="E13" s="30"/>
    </row>
    <row r="14" spans="1:6" ht="29.5" thickBot="1" x14ac:dyDescent="0.4">
      <c r="A14" s="37" t="s">
        <v>121</v>
      </c>
      <c r="B14" s="32">
        <v>300</v>
      </c>
      <c r="C14" s="36">
        <v>0.21164021999999999</v>
      </c>
      <c r="D14" s="34">
        <v>0</v>
      </c>
      <c r="E14" s="35">
        <f>SUM(C14*D14)</f>
        <v>0</v>
      </c>
    </row>
    <row r="15" spans="1:6" ht="15" thickBot="1" x14ac:dyDescent="0.4">
      <c r="A15" s="26"/>
      <c r="B15" s="27"/>
      <c r="C15" s="28"/>
      <c r="D15" s="29"/>
      <c r="E15" s="30"/>
    </row>
    <row r="16" spans="1:6" ht="15" thickBot="1" x14ac:dyDescent="0.4">
      <c r="A16" s="31" t="s">
        <v>122</v>
      </c>
      <c r="B16" s="32">
        <v>100</v>
      </c>
      <c r="C16" s="36">
        <v>5.6277050000000002E-2</v>
      </c>
      <c r="D16" s="34">
        <v>0</v>
      </c>
      <c r="E16" s="35">
        <f>SUM(C16*D16)</f>
        <v>0</v>
      </c>
      <c r="F16" s="38"/>
    </row>
    <row r="17" spans="1:5" ht="15" thickBot="1" x14ac:dyDescent="0.4">
      <c r="A17" s="39"/>
      <c r="B17" s="40"/>
      <c r="C17" s="41"/>
      <c r="D17" s="42"/>
      <c r="E17" s="43"/>
    </row>
    <row r="18" spans="1:5" ht="15" thickBot="1" x14ac:dyDescent="0.4"/>
    <row r="19" spans="1:5" ht="15" thickBot="1" x14ac:dyDescent="0.4">
      <c r="B19" s="81" t="s">
        <v>137</v>
      </c>
      <c r="C19" s="82"/>
      <c r="D19" s="82"/>
      <c r="E19" s="47">
        <f>SUM(E4,E6,E8,E10,E12,E14,E16)</f>
        <v>0</v>
      </c>
    </row>
    <row r="22" spans="1:5" x14ac:dyDescent="0.35">
      <c r="A22" s="94" t="s">
        <v>150</v>
      </c>
      <c r="B22" s="95" t="s">
        <v>151</v>
      </c>
      <c r="C22" s="95"/>
      <c r="D22" s="95"/>
      <c r="E22" s="95"/>
    </row>
    <row r="23" spans="1:5" x14ac:dyDescent="0.35">
      <c r="B23" s="95"/>
      <c r="C23" s="95"/>
      <c r="D23" s="95"/>
      <c r="E23" s="95"/>
    </row>
  </sheetData>
  <mergeCells count="7">
    <mergeCell ref="E1:E2"/>
    <mergeCell ref="B22:E23"/>
    <mergeCell ref="B19:D19"/>
    <mergeCell ref="A1:A2"/>
    <mergeCell ref="B1:B2"/>
    <mergeCell ref="C1:C2"/>
    <mergeCell ref="D1:D2"/>
  </mergeCells>
  <pageMargins left="0.7" right="0.7" top="0.75" bottom="0.75" header="0.3" footer="0.3"/>
  <pageSetup scale="6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8ABE9-B768-43D2-B165-1B02CBB11BF5}">
  <dimension ref="A1:S18"/>
  <sheetViews>
    <sheetView zoomScaleNormal="100" workbookViewId="0">
      <selection activeCell="A13" sqref="A13:J13"/>
    </sheetView>
  </sheetViews>
  <sheetFormatPr defaultRowHeight="14.5" x14ac:dyDescent="0.35"/>
  <cols>
    <col min="1" max="1" width="19.7265625" style="7" bestFit="1" customWidth="1"/>
    <col min="2" max="12" width="23.1796875" customWidth="1"/>
    <col min="13" max="14" width="23.90625" customWidth="1"/>
    <col min="15" max="15" width="1.90625" customWidth="1"/>
    <col min="16" max="19" width="23.90625" customWidth="1"/>
  </cols>
  <sheetData>
    <row r="1" spans="1:19" ht="15" thickBot="1" x14ac:dyDescent="0.4">
      <c r="A1" s="92" t="s">
        <v>100</v>
      </c>
      <c r="B1" s="92"/>
      <c r="C1" s="92"/>
      <c r="D1" s="92"/>
      <c r="E1" s="92"/>
      <c r="F1" s="92"/>
      <c r="G1" s="92"/>
      <c r="H1" s="23"/>
      <c r="I1" s="23"/>
      <c r="J1" s="23"/>
    </row>
    <row r="2" spans="1:19" x14ac:dyDescent="0.35">
      <c r="A2" s="167" t="s">
        <v>108</v>
      </c>
      <c r="B2" s="168"/>
      <c r="C2" s="168"/>
      <c r="D2" s="168"/>
      <c r="E2" s="168"/>
      <c r="F2" s="168"/>
      <c r="G2" s="168"/>
      <c r="H2" s="168"/>
      <c r="I2" s="168"/>
      <c r="J2" s="169"/>
    </row>
    <row r="3" spans="1:19" x14ac:dyDescent="0.35">
      <c r="A3" s="170"/>
      <c r="B3" s="97"/>
      <c r="C3" s="97"/>
      <c r="D3" s="97"/>
      <c r="E3" s="97"/>
      <c r="F3" s="97"/>
      <c r="G3" s="97"/>
      <c r="H3" s="97"/>
      <c r="I3" s="97"/>
      <c r="J3" s="171"/>
    </row>
    <row r="4" spans="1:19" x14ac:dyDescent="0.35">
      <c r="A4" s="172" t="s">
        <v>109</v>
      </c>
      <c r="B4" s="106"/>
      <c r="C4" s="106"/>
      <c r="D4" s="106"/>
      <c r="E4" s="106"/>
      <c r="F4" s="106"/>
      <c r="G4" s="106"/>
      <c r="H4" s="106"/>
      <c r="I4" s="106"/>
      <c r="J4" s="171"/>
    </row>
    <row r="5" spans="1:19" x14ac:dyDescent="0.35">
      <c r="A5" s="173" t="s">
        <v>144</v>
      </c>
      <c r="B5" s="174"/>
      <c r="C5" s="174"/>
      <c r="D5" s="174"/>
      <c r="E5" s="174"/>
      <c r="F5" s="174"/>
      <c r="G5" s="174"/>
      <c r="H5" s="174"/>
      <c r="I5" s="174"/>
      <c r="J5" s="171"/>
    </row>
    <row r="6" spans="1:19" s="3" customFormat="1" ht="14.5" customHeight="1" x14ac:dyDescent="0.35">
      <c r="A6" s="175" t="s">
        <v>138</v>
      </c>
      <c r="B6" s="176"/>
      <c r="C6" s="176"/>
      <c r="D6" s="176"/>
      <c r="E6" s="176"/>
      <c r="F6" s="176"/>
      <c r="G6" s="176"/>
      <c r="H6" s="176"/>
      <c r="I6" s="176"/>
      <c r="J6" s="171"/>
    </row>
    <row r="7" spans="1:19" s="3" customFormat="1" x14ac:dyDescent="0.35">
      <c r="A7" s="177"/>
      <c r="B7" s="178"/>
      <c r="C7" s="178"/>
      <c r="D7" s="178"/>
      <c r="E7" s="178"/>
      <c r="F7" s="178"/>
      <c r="G7" s="178"/>
      <c r="H7" s="178"/>
      <c r="I7" s="178"/>
      <c r="J7" s="179"/>
    </row>
    <row r="8" spans="1:19" s="3" customFormat="1" x14ac:dyDescent="0.35">
      <c r="A8" s="172" t="s">
        <v>134</v>
      </c>
      <c r="B8" s="106"/>
      <c r="C8" s="106"/>
      <c r="D8" s="106"/>
      <c r="E8" s="106"/>
      <c r="F8" s="106"/>
      <c r="G8" s="106"/>
      <c r="H8" s="106"/>
      <c r="I8" s="106"/>
      <c r="J8" s="180"/>
    </row>
    <row r="9" spans="1:19" s="3" customFormat="1" x14ac:dyDescent="0.35">
      <c r="A9" s="181" t="s">
        <v>155</v>
      </c>
      <c r="B9" s="107"/>
      <c r="C9" s="107"/>
      <c r="D9" s="107"/>
      <c r="E9" s="107"/>
      <c r="F9" s="107"/>
      <c r="G9" s="107"/>
      <c r="H9" s="107"/>
      <c r="I9" s="107"/>
      <c r="J9" s="182"/>
    </row>
    <row r="10" spans="1:19" s="3" customFormat="1" x14ac:dyDescent="0.35">
      <c r="A10" s="181" t="s">
        <v>152</v>
      </c>
      <c r="B10" s="107"/>
      <c r="C10" s="107"/>
      <c r="D10" s="107"/>
      <c r="E10" s="107"/>
      <c r="F10" s="107"/>
      <c r="G10" s="107"/>
      <c r="H10" s="107"/>
      <c r="I10" s="107"/>
      <c r="J10" s="182"/>
    </row>
    <row r="11" spans="1:19" s="3" customFormat="1" x14ac:dyDescent="0.35">
      <c r="A11" s="181" t="s">
        <v>156</v>
      </c>
      <c r="B11" s="107"/>
      <c r="C11" s="107"/>
      <c r="D11" s="107"/>
      <c r="E11" s="107"/>
      <c r="F11" s="107"/>
      <c r="G11" s="107"/>
      <c r="H11" s="107"/>
      <c r="I11" s="107"/>
      <c r="J11" s="182"/>
    </row>
    <row r="12" spans="1:19" s="3" customFormat="1" x14ac:dyDescent="0.35">
      <c r="A12" s="181" t="s">
        <v>157</v>
      </c>
      <c r="B12" s="107"/>
      <c r="C12" s="107"/>
      <c r="D12" s="107"/>
      <c r="E12" s="107"/>
      <c r="F12" s="107"/>
      <c r="G12" s="107"/>
      <c r="H12" s="107"/>
      <c r="I12" s="107"/>
      <c r="J12" s="182"/>
    </row>
    <row r="13" spans="1:19" s="3" customFormat="1" ht="15" customHeight="1" thickBot="1" x14ac:dyDescent="0.4">
      <c r="A13" s="186" t="s">
        <v>164</v>
      </c>
      <c r="B13" s="187"/>
      <c r="C13" s="187"/>
      <c r="D13" s="187"/>
      <c r="E13" s="187"/>
      <c r="F13" s="187"/>
      <c r="G13" s="187"/>
      <c r="H13" s="187"/>
      <c r="I13" s="187"/>
      <c r="J13" s="188"/>
    </row>
    <row r="14" spans="1:19" s="3" customFormat="1" ht="15.5" thickTop="1" thickBot="1" x14ac:dyDescent="0.4">
      <c r="J14" s="164"/>
    </row>
    <row r="15" spans="1:19" ht="15" customHeight="1" thickBot="1" x14ac:dyDescent="0.4">
      <c r="C15" s="101" t="s">
        <v>163</v>
      </c>
      <c r="D15" s="102"/>
      <c r="E15" s="102"/>
      <c r="F15" s="102"/>
      <c r="G15" s="99" t="s">
        <v>159</v>
      </c>
      <c r="H15" s="100"/>
      <c r="I15" s="100"/>
      <c r="J15" s="100"/>
      <c r="K15" s="183" t="s">
        <v>158</v>
      </c>
      <c r="L15" s="184"/>
      <c r="M15" s="184"/>
      <c r="N15" s="184"/>
      <c r="O15" s="130"/>
      <c r="P15" s="146" t="s">
        <v>160</v>
      </c>
      <c r="Q15" s="146"/>
      <c r="R15" s="146"/>
      <c r="S15" s="147"/>
    </row>
    <row r="16" spans="1:19" ht="115.5" customHeight="1" thickBot="1" x14ac:dyDescent="0.4">
      <c r="B16" s="96" t="s">
        <v>0</v>
      </c>
      <c r="C16" s="128" t="s">
        <v>131</v>
      </c>
      <c r="D16" s="129" t="s">
        <v>135</v>
      </c>
      <c r="E16" s="129" t="s">
        <v>130</v>
      </c>
      <c r="F16" s="129" t="s">
        <v>132</v>
      </c>
      <c r="G16" s="129" t="s">
        <v>1</v>
      </c>
      <c r="H16" s="129" t="s">
        <v>127</v>
      </c>
      <c r="I16" s="129" t="s">
        <v>128</v>
      </c>
      <c r="J16" s="129" t="s">
        <v>153</v>
      </c>
      <c r="K16" s="129" t="s">
        <v>2</v>
      </c>
      <c r="L16" s="129" t="s">
        <v>127</v>
      </c>
      <c r="M16" s="129" t="s">
        <v>128</v>
      </c>
      <c r="N16" s="129" t="s">
        <v>153</v>
      </c>
      <c r="O16" s="130"/>
      <c r="P16" s="129" t="s">
        <v>90</v>
      </c>
      <c r="Q16" s="129" t="s">
        <v>154</v>
      </c>
      <c r="R16" s="129" t="s">
        <v>123</v>
      </c>
      <c r="S16" s="131" t="s">
        <v>91</v>
      </c>
    </row>
    <row r="17" spans="1:19" ht="52.5" thickBot="1" x14ac:dyDescent="0.4">
      <c r="A17" s="11" t="s">
        <v>15</v>
      </c>
      <c r="B17" s="165"/>
      <c r="C17" s="154"/>
      <c r="D17" s="133"/>
      <c r="E17" s="133"/>
      <c r="F17" s="133"/>
      <c r="G17" s="133"/>
      <c r="H17" s="133"/>
      <c r="I17" s="133"/>
      <c r="J17" s="136"/>
      <c r="K17" s="133"/>
      <c r="L17" s="136"/>
      <c r="M17" s="136"/>
      <c r="N17" s="136"/>
      <c r="O17" s="139"/>
      <c r="P17" s="140"/>
      <c r="Q17" s="140"/>
      <c r="R17" s="141" t="e">
        <f>SUM(Q17)/P17</f>
        <v>#DIV/0!</v>
      </c>
      <c r="S17" s="142"/>
    </row>
    <row r="18" spans="1:19" ht="52.5" thickBot="1" x14ac:dyDescent="0.4">
      <c r="A18" s="12" t="s">
        <v>15</v>
      </c>
      <c r="B18" s="166"/>
      <c r="C18" s="154"/>
      <c r="D18" s="133"/>
      <c r="E18" s="133"/>
      <c r="F18" s="133"/>
      <c r="G18" s="133"/>
      <c r="H18" s="133"/>
      <c r="I18" s="133"/>
      <c r="J18" s="136"/>
      <c r="K18" s="133"/>
      <c r="L18" s="136"/>
      <c r="M18" s="136"/>
      <c r="N18" s="136"/>
      <c r="O18" s="139"/>
      <c r="P18" s="140"/>
      <c r="Q18" s="140"/>
      <c r="R18" s="141" t="e">
        <f>SUM(Q18)/P18</f>
        <v>#DIV/0!</v>
      </c>
      <c r="S18" s="142"/>
    </row>
  </sheetData>
  <mergeCells count="15">
    <mergeCell ref="P15:S15"/>
    <mergeCell ref="C15:F15"/>
    <mergeCell ref="G15:J15"/>
    <mergeCell ref="K15:N15"/>
    <mergeCell ref="A4:I4"/>
    <mergeCell ref="A8:J8"/>
    <mergeCell ref="A9:J9"/>
    <mergeCell ref="A10:J10"/>
    <mergeCell ref="A11:J11"/>
    <mergeCell ref="A12:J12"/>
    <mergeCell ref="A13:J13"/>
    <mergeCell ref="A2:I2"/>
    <mergeCell ref="A1:G1"/>
    <mergeCell ref="A6:I6"/>
    <mergeCell ref="A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4DBF7-614A-4EE3-97DA-79A0BB76BD01}">
  <dimension ref="A1:A18"/>
  <sheetViews>
    <sheetView workbookViewId="0">
      <selection activeCell="I5" sqref="I5"/>
    </sheetView>
  </sheetViews>
  <sheetFormatPr defaultRowHeight="14.5" x14ac:dyDescent="0.35"/>
  <cols>
    <col min="1" max="1" width="114.1796875" customWidth="1"/>
  </cols>
  <sheetData>
    <row r="1" spans="1:1" x14ac:dyDescent="0.35">
      <c r="A1" s="48" t="s">
        <v>99</v>
      </c>
    </row>
    <row r="2" spans="1:1" x14ac:dyDescent="0.35">
      <c r="A2" s="50" t="s">
        <v>140</v>
      </c>
    </row>
    <row r="3" spans="1:1" x14ac:dyDescent="0.35">
      <c r="A3" s="51" t="s">
        <v>139</v>
      </c>
    </row>
    <row r="4" spans="1:1" ht="44" thickBot="1" x14ac:dyDescent="0.4">
      <c r="A4" s="52" t="s">
        <v>141</v>
      </c>
    </row>
    <row r="5" spans="1:1" ht="15" thickBot="1" x14ac:dyDescent="0.4"/>
    <row r="6" spans="1:1" x14ac:dyDescent="0.35">
      <c r="A6" s="48" t="s">
        <v>94</v>
      </c>
    </row>
    <row r="7" spans="1:1" ht="17" customHeight="1" x14ac:dyDescent="0.35">
      <c r="A7" s="14" t="s">
        <v>96</v>
      </c>
    </row>
    <row r="8" spans="1:1" ht="29" x14ac:dyDescent="0.35">
      <c r="A8" s="14" t="s">
        <v>142</v>
      </c>
    </row>
    <row r="9" spans="1:1" ht="29" x14ac:dyDescent="0.35">
      <c r="A9" s="14" t="s">
        <v>97</v>
      </c>
    </row>
    <row r="10" spans="1:1" ht="44" thickBot="1" x14ac:dyDescent="0.4">
      <c r="A10" s="15" t="s">
        <v>98</v>
      </c>
    </row>
    <row r="11" spans="1:1" ht="15" thickBot="1" x14ac:dyDescent="0.4">
      <c r="A11" s="22"/>
    </row>
    <row r="12" spans="1:1" x14ac:dyDescent="0.35">
      <c r="A12" s="48" t="s">
        <v>93</v>
      </c>
    </row>
    <row r="13" spans="1:1" ht="58" x14ac:dyDescent="0.35">
      <c r="A13" s="14" t="s">
        <v>95</v>
      </c>
    </row>
    <row r="14" spans="1:1" ht="29" x14ac:dyDescent="0.35">
      <c r="A14" s="14" t="s">
        <v>143</v>
      </c>
    </row>
    <row r="15" spans="1:1" ht="29" x14ac:dyDescent="0.35">
      <c r="A15" s="49" t="s">
        <v>110</v>
      </c>
    </row>
    <row r="16" spans="1:1" ht="42" customHeight="1" x14ac:dyDescent="0.35">
      <c r="A16" s="14" t="s">
        <v>125</v>
      </c>
    </row>
    <row r="17" spans="1:1" ht="29" x14ac:dyDescent="0.35">
      <c r="A17" s="14" t="s">
        <v>124</v>
      </c>
    </row>
    <row r="18" spans="1:1" ht="44" thickBot="1" x14ac:dyDescent="0.4">
      <c r="A18" s="15" t="s">
        <v>126</v>
      </c>
    </row>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C5EB-2951-4FC1-8893-8F8D12CF1E23}">
  <dimension ref="A1:S13"/>
  <sheetViews>
    <sheetView tabSelected="1" workbookViewId="0">
      <selection activeCell="A7" sqref="A7:J7"/>
    </sheetView>
  </sheetViews>
  <sheetFormatPr defaultRowHeight="14.5" x14ac:dyDescent="0.35"/>
  <cols>
    <col min="1" max="1" width="19.7265625" style="7" bestFit="1" customWidth="1"/>
    <col min="2" max="14" width="23.1796875" customWidth="1"/>
    <col min="15" max="15" width="1.453125" customWidth="1"/>
    <col min="16" max="19" width="23.1796875" customWidth="1"/>
  </cols>
  <sheetData>
    <row r="1" spans="1:19" ht="14.5" customHeight="1" x14ac:dyDescent="0.35">
      <c r="A1" s="88" t="s">
        <v>107</v>
      </c>
      <c r="B1" s="89"/>
      <c r="C1" s="89"/>
      <c r="D1" s="89"/>
      <c r="E1" s="89"/>
      <c r="F1" s="89"/>
      <c r="G1" s="89"/>
      <c r="H1" s="60"/>
      <c r="I1" s="61"/>
      <c r="J1" s="118"/>
      <c r="K1" s="62"/>
    </row>
    <row r="2" spans="1:19" ht="14.5" customHeight="1" x14ac:dyDescent="0.35">
      <c r="A2" s="113" t="s">
        <v>134</v>
      </c>
      <c r="B2" s="91"/>
      <c r="C2" s="91"/>
      <c r="D2" s="91"/>
      <c r="E2" s="91"/>
      <c r="F2" s="91"/>
      <c r="G2" s="91"/>
      <c r="H2" s="91"/>
      <c r="I2" s="91"/>
      <c r="J2" s="114"/>
      <c r="K2" s="58"/>
      <c r="L2" s="7"/>
      <c r="M2" s="7"/>
      <c r="N2" s="7"/>
      <c r="O2" s="7"/>
    </row>
    <row r="3" spans="1:19" ht="14.5" customHeight="1" x14ac:dyDescent="0.35">
      <c r="A3" s="115" t="s">
        <v>155</v>
      </c>
      <c r="B3" s="90"/>
      <c r="C3" s="90"/>
      <c r="D3" s="90"/>
      <c r="E3" s="90"/>
      <c r="F3" s="90"/>
      <c r="G3" s="90"/>
      <c r="H3" s="90"/>
      <c r="I3" s="90"/>
      <c r="J3" s="116"/>
      <c r="K3" s="58"/>
      <c r="L3" s="7"/>
      <c r="M3" s="7"/>
      <c r="N3" s="7"/>
      <c r="O3" s="7"/>
    </row>
    <row r="4" spans="1:19" ht="14.5" customHeight="1" x14ac:dyDescent="0.35">
      <c r="A4" s="115" t="s">
        <v>152</v>
      </c>
      <c r="B4" s="90"/>
      <c r="C4" s="90"/>
      <c r="D4" s="90"/>
      <c r="E4" s="90"/>
      <c r="F4" s="90"/>
      <c r="G4" s="90"/>
      <c r="H4" s="90"/>
      <c r="I4" s="90"/>
      <c r="J4" s="116"/>
      <c r="K4" s="58"/>
      <c r="L4" s="7"/>
      <c r="M4" s="7"/>
      <c r="N4" s="7"/>
      <c r="O4" s="7"/>
    </row>
    <row r="5" spans="1:19" ht="14.5" customHeight="1" x14ac:dyDescent="0.35">
      <c r="A5" s="115" t="s">
        <v>156</v>
      </c>
      <c r="B5" s="90"/>
      <c r="C5" s="90"/>
      <c r="D5" s="90"/>
      <c r="E5" s="90"/>
      <c r="F5" s="90"/>
      <c r="G5" s="90"/>
      <c r="H5" s="90"/>
      <c r="I5" s="90"/>
      <c r="J5" s="116"/>
      <c r="K5" s="58"/>
      <c r="L5" s="7"/>
      <c r="M5" s="7"/>
      <c r="N5" s="7"/>
      <c r="O5" s="7"/>
    </row>
    <row r="6" spans="1:19" ht="14.5" customHeight="1" x14ac:dyDescent="0.35">
      <c r="A6" s="115" t="s">
        <v>157</v>
      </c>
      <c r="B6" s="90"/>
      <c r="C6" s="90"/>
      <c r="D6" s="90"/>
      <c r="E6" s="90"/>
      <c r="F6" s="90"/>
      <c r="G6" s="90"/>
      <c r="H6" s="90"/>
      <c r="I6" s="90"/>
      <c r="J6" s="116"/>
      <c r="K6" s="58"/>
      <c r="L6" s="7"/>
      <c r="M6" s="7"/>
      <c r="N6" s="7"/>
      <c r="O6" s="7"/>
    </row>
    <row r="7" spans="1:19" ht="14.5" customHeight="1" thickBot="1" x14ac:dyDescent="0.4">
      <c r="A7" s="186" t="s">
        <v>164</v>
      </c>
      <c r="B7" s="187"/>
      <c r="C7" s="187"/>
      <c r="D7" s="187"/>
      <c r="E7" s="187"/>
      <c r="F7" s="187"/>
      <c r="G7" s="187"/>
      <c r="H7" s="187"/>
      <c r="I7" s="187"/>
      <c r="J7" s="188"/>
      <c r="K7" s="58"/>
      <c r="L7" s="7"/>
      <c r="M7" s="7"/>
      <c r="N7" s="7"/>
      <c r="O7" s="7"/>
    </row>
    <row r="8" spans="1:19" ht="15.5" thickTop="1" thickBot="1" x14ac:dyDescent="0.4"/>
    <row r="9" spans="1:19" ht="15" customHeight="1" thickBot="1" x14ac:dyDescent="0.4">
      <c r="C9" s="101" t="s">
        <v>163</v>
      </c>
      <c r="D9" s="102"/>
      <c r="E9" s="102"/>
      <c r="F9" s="185"/>
      <c r="G9" s="99" t="s">
        <v>159</v>
      </c>
      <c r="H9" s="100"/>
      <c r="I9" s="100"/>
      <c r="J9" s="100"/>
      <c r="K9" s="183" t="s">
        <v>158</v>
      </c>
      <c r="L9" s="184"/>
      <c r="M9" s="184"/>
      <c r="N9" s="184"/>
      <c r="O9" s="53"/>
      <c r="P9" s="101" t="s">
        <v>162</v>
      </c>
      <c r="Q9" s="102"/>
      <c r="R9" s="102"/>
      <c r="S9" s="102"/>
    </row>
    <row r="10" spans="1:19" ht="117" customHeight="1" thickBot="1" x14ac:dyDescent="0.4">
      <c r="B10" s="96" t="s">
        <v>0</v>
      </c>
      <c r="C10" s="123" t="s">
        <v>131</v>
      </c>
      <c r="D10" s="123" t="s">
        <v>129</v>
      </c>
      <c r="E10" s="123" t="s">
        <v>130</v>
      </c>
      <c r="F10" s="123" t="s">
        <v>132</v>
      </c>
      <c r="G10" s="123" t="s">
        <v>1</v>
      </c>
      <c r="H10" s="123" t="s">
        <v>149</v>
      </c>
      <c r="I10" s="123" t="s">
        <v>128</v>
      </c>
      <c r="J10" s="123" t="s">
        <v>153</v>
      </c>
      <c r="K10" s="123" t="s">
        <v>2</v>
      </c>
      <c r="L10" s="123" t="s">
        <v>146</v>
      </c>
      <c r="M10" s="123" t="s">
        <v>128</v>
      </c>
      <c r="N10" s="123" t="s">
        <v>153</v>
      </c>
      <c r="O10" s="54"/>
      <c r="P10" s="2" t="s">
        <v>90</v>
      </c>
      <c r="Q10" s="2" t="s">
        <v>154</v>
      </c>
      <c r="R10" s="2" t="s">
        <v>123</v>
      </c>
      <c r="S10" s="2" t="s">
        <v>91</v>
      </c>
    </row>
    <row r="11" spans="1:19" ht="65.5" thickBot="1" x14ac:dyDescent="0.4">
      <c r="A11" s="9" t="s">
        <v>15</v>
      </c>
      <c r="B11" s="122" t="s">
        <v>21</v>
      </c>
      <c r="C11" s="77"/>
      <c r="D11" s="121" t="s">
        <v>36</v>
      </c>
      <c r="E11" s="77"/>
      <c r="F11" s="77"/>
      <c r="G11" s="8" t="s">
        <v>22</v>
      </c>
      <c r="H11" s="77"/>
      <c r="I11" s="77"/>
      <c r="J11" s="124"/>
      <c r="K11" s="8" t="s">
        <v>23</v>
      </c>
      <c r="L11" s="125"/>
      <c r="M11" s="125"/>
      <c r="N11" s="125"/>
      <c r="O11" s="80"/>
      <c r="P11" s="78"/>
      <c r="Q11" s="78"/>
      <c r="R11" s="16" t="e">
        <f>SUM(Q11)/P11</f>
        <v>#DIV/0!</v>
      </c>
      <c r="S11" s="79"/>
    </row>
    <row r="13" spans="1:19" ht="18" x14ac:dyDescent="0.4">
      <c r="A13" s="20" t="s">
        <v>92</v>
      </c>
    </row>
  </sheetData>
  <mergeCells count="11">
    <mergeCell ref="A7:J7"/>
    <mergeCell ref="A2:J2"/>
    <mergeCell ref="A3:J3"/>
    <mergeCell ref="A4:J4"/>
    <mergeCell ref="A5:J5"/>
    <mergeCell ref="A6:J6"/>
    <mergeCell ref="A1:G1"/>
    <mergeCell ref="C9:F9"/>
    <mergeCell ref="P9:S9"/>
    <mergeCell ref="G9:J9"/>
    <mergeCell ref="K9:N9"/>
  </mergeCells>
  <dataValidations count="1">
    <dataValidation type="list" allowBlank="1" showInputMessage="1" showErrorMessage="1" sqref="D11" xr:uid="{5A950520-946C-48FB-864E-1108C573C98F}">
      <formula1>"CHOOSE FROM THE LIST, Volunteer management, Training, Resource development, Systems development"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6841-E0E1-424E-8B20-A1748F505A1D}">
  <dimension ref="A1:S17"/>
  <sheetViews>
    <sheetView zoomScaleNormal="100" workbookViewId="0">
      <selection activeCell="A7" sqref="A7:J7"/>
    </sheetView>
  </sheetViews>
  <sheetFormatPr defaultRowHeight="14.5" x14ac:dyDescent="0.35"/>
  <cols>
    <col min="1" max="1" width="19.7265625" style="7" bestFit="1" customWidth="1"/>
    <col min="2" max="12" width="23.1796875" customWidth="1"/>
    <col min="13" max="13" width="23.453125" style="21" customWidth="1"/>
    <col min="14" max="14" width="23.453125" customWidth="1"/>
    <col min="15" max="15" width="1.6328125" customWidth="1"/>
    <col min="16" max="19" width="23.453125" customWidth="1"/>
  </cols>
  <sheetData>
    <row r="1" spans="1:19" ht="14.5" customHeight="1" x14ac:dyDescent="0.35">
      <c r="A1" s="88" t="s">
        <v>106</v>
      </c>
      <c r="B1" s="89"/>
      <c r="C1" s="89"/>
      <c r="D1" s="89"/>
      <c r="E1" s="89"/>
      <c r="F1" s="89"/>
      <c r="G1" s="89"/>
      <c r="H1" s="60"/>
      <c r="I1" s="61"/>
      <c r="J1" s="118"/>
      <c r="K1" s="62"/>
    </row>
    <row r="2" spans="1:19" ht="14.5" customHeight="1" x14ac:dyDescent="0.35">
      <c r="A2" s="113" t="s">
        <v>134</v>
      </c>
      <c r="B2" s="91"/>
      <c r="C2" s="91"/>
      <c r="D2" s="91"/>
      <c r="E2" s="91"/>
      <c r="F2" s="91"/>
      <c r="G2" s="91"/>
      <c r="H2" s="91"/>
      <c r="I2" s="91"/>
      <c r="J2" s="114"/>
      <c r="K2" s="58"/>
      <c r="L2" s="7"/>
      <c r="M2" s="72"/>
      <c r="N2" s="7"/>
      <c r="O2" s="7"/>
    </row>
    <row r="3" spans="1:19" ht="14.5" customHeight="1" x14ac:dyDescent="0.35">
      <c r="A3" s="115" t="s">
        <v>155</v>
      </c>
      <c r="B3" s="90"/>
      <c r="C3" s="90"/>
      <c r="D3" s="90"/>
      <c r="E3" s="90"/>
      <c r="F3" s="90"/>
      <c r="G3" s="90"/>
      <c r="H3" s="90"/>
      <c r="I3" s="90"/>
      <c r="J3" s="116"/>
      <c r="K3" s="58"/>
      <c r="L3" s="7"/>
      <c r="M3" s="72"/>
      <c r="N3" s="7"/>
      <c r="O3" s="7"/>
    </row>
    <row r="4" spans="1:19" ht="14.5" customHeight="1" x14ac:dyDescent="0.35">
      <c r="A4" s="115" t="s">
        <v>152</v>
      </c>
      <c r="B4" s="90"/>
      <c r="C4" s="90"/>
      <c r="D4" s="90"/>
      <c r="E4" s="90"/>
      <c r="F4" s="90"/>
      <c r="G4" s="90"/>
      <c r="H4" s="90"/>
      <c r="I4" s="90"/>
      <c r="J4" s="116"/>
      <c r="K4" s="58"/>
      <c r="L4" s="7"/>
      <c r="M4" s="72"/>
      <c r="N4" s="7"/>
      <c r="O4" s="7"/>
    </row>
    <row r="5" spans="1:19" ht="14.5" customHeight="1" x14ac:dyDescent="0.35">
      <c r="A5" s="115" t="s">
        <v>156</v>
      </c>
      <c r="B5" s="90"/>
      <c r="C5" s="90"/>
      <c r="D5" s="90"/>
      <c r="E5" s="90"/>
      <c r="F5" s="90"/>
      <c r="G5" s="90"/>
      <c r="H5" s="90"/>
      <c r="I5" s="90"/>
      <c r="J5" s="116"/>
      <c r="K5" s="58"/>
      <c r="L5" s="7"/>
      <c r="M5" s="72"/>
      <c r="N5" s="7"/>
      <c r="O5" s="7"/>
    </row>
    <row r="6" spans="1:19" ht="14.5" customHeight="1" x14ac:dyDescent="0.35">
      <c r="A6" s="115" t="s">
        <v>157</v>
      </c>
      <c r="B6" s="90"/>
      <c r="C6" s="90"/>
      <c r="D6" s="90"/>
      <c r="E6" s="90"/>
      <c r="F6" s="90"/>
      <c r="G6" s="90"/>
      <c r="H6" s="90"/>
      <c r="I6" s="90"/>
      <c r="J6" s="116"/>
      <c r="K6" s="58"/>
      <c r="L6" s="7"/>
      <c r="M6" s="72"/>
      <c r="N6" s="7"/>
      <c r="O6" s="7"/>
    </row>
    <row r="7" spans="1:19" ht="14.5" customHeight="1" thickBot="1" x14ac:dyDescent="0.4">
      <c r="A7" s="186" t="s">
        <v>164</v>
      </c>
      <c r="B7" s="187"/>
      <c r="C7" s="187"/>
      <c r="D7" s="187"/>
      <c r="E7" s="187"/>
      <c r="F7" s="187"/>
      <c r="G7" s="187"/>
      <c r="H7" s="187"/>
      <c r="I7" s="187"/>
      <c r="J7" s="188"/>
      <c r="K7" s="58"/>
      <c r="L7" s="7"/>
      <c r="M7" s="72"/>
      <c r="N7" s="7"/>
      <c r="O7" s="7"/>
    </row>
    <row r="8" spans="1:19" ht="15.5" thickTop="1" thickBot="1" x14ac:dyDescent="0.4"/>
    <row r="9" spans="1:19" ht="15" customHeight="1" thickBot="1" x14ac:dyDescent="0.4">
      <c r="C9" s="101" t="s">
        <v>163</v>
      </c>
      <c r="D9" s="102"/>
      <c r="E9" s="102"/>
      <c r="F9" s="102"/>
      <c r="G9" s="99" t="s">
        <v>159</v>
      </c>
      <c r="H9" s="100"/>
      <c r="I9" s="100"/>
      <c r="J9" s="100"/>
      <c r="K9" s="183" t="s">
        <v>158</v>
      </c>
      <c r="L9" s="184"/>
      <c r="M9" s="184"/>
      <c r="N9" s="184"/>
      <c r="O9" s="53"/>
      <c r="P9" s="126" t="s">
        <v>161</v>
      </c>
      <c r="Q9" s="127"/>
      <c r="R9" s="127"/>
      <c r="S9" s="127"/>
    </row>
    <row r="10" spans="1:19" ht="118" customHeight="1" thickBot="1" x14ac:dyDescent="0.4">
      <c r="B10" s="128" t="s">
        <v>0</v>
      </c>
      <c r="C10" s="129" t="s">
        <v>131</v>
      </c>
      <c r="D10" s="129" t="s">
        <v>129</v>
      </c>
      <c r="E10" s="129" t="s">
        <v>130</v>
      </c>
      <c r="F10" s="129" t="s">
        <v>132</v>
      </c>
      <c r="G10" s="129" t="s">
        <v>1</v>
      </c>
      <c r="H10" s="129" t="s">
        <v>148</v>
      </c>
      <c r="I10" s="129" t="s">
        <v>128</v>
      </c>
      <c r="J10" s="129" t="s">
        <v>153</v>
      </c>
      <c r="K10" s="129" t="s">
        <v>2</v>
      </c>
      <c r="L10" s="129" t="s">
        <v>148</v>
      </c>
      <c r="M10" s="129" t="s">
        <v>128</v>
      </c>
      <c r="N10" s="129" t="s">
        <v>153</v>
      </c>
      <c r="O10" s="130"/>
      <c r="P10" s="129" t="s">
        <v>90</v>
      </c>
      <c r="Q10" s="129" t="s">
        <v>154</v>
      </c>
      <c r="R10" s="129" t="s">
        <v>123</v>
      </c>
      <c r="S10" s="131" t="s">
        <v>91</v>
      </c>
    </row>
    <row r="11" spans="1:19" ht="52.5" thickBot="1" x14ac:dyDescent="0.4">
      <c r="A11" s="11" t="s">
        <v>15</v>
      </c>
      <c r="B11" s="132" t="s">
        <v>24</v>
      </c>
      <c r="C11" s="133"/>
      <c r="D11" s="134" t="s">
        <v>35</v>
      </c>
      <c r="E11" s="133"/>
      <c r="F11" s="133"/>
      <c r="G11" s="135" t="s">
        <v>25</v>
      </c>
      <c r="H11" s="133"/>
      <c r="I11" s="133"/>
      <c r="J11" s="136"/>
      <c r="K11" s="135" t="s">
        <v>30</v>
      </c>
      <c r="L11" s="137"/>
      <c r="M11" s="138"/>
      <c r="N11" s="137"/>
      <c r="O11" s="139"/>
      <c r="P11" s="140"/>
      <c r="Q11" s="140"/>
      <c r="R11" s="141" t="e">
        <f>SUM(Q11)/P11</f>
        <v>#DIV/0!</v>
      </c>
      <c r="S11" s="142"/>
    </row>
    <row r="12" spans="1:19" ht="52.5" thickBot="1" x14ac:dyDescent="0.4">
      <c r="A12" s="12" t="s">
        <v>15</v>
      </c>
      <c r="B12" s="132" t="s">
        <v>24</v>
      </c>
      <c r="C12" s="133"/>
      <c r="D12" s="134" t="s">
        <v>35</v>
      </c>
      <c r="E12" s="133"/>
      <c r="F12" s="133"/>
      <c r="G12" s="135" t="s">
        <v>26</v>
      </c>
      <c r="H12" s="133"/>
      <c r="I12" s="133"/>
      <c r="J12" s="136"/>
      <c r="K12" s="135" t="s">
        <v>31</v>
      </c>
      <c r="L12" s="137"/>
      <c r="M12" s="138"/>
      <c r="N12" s="137"/>
      <c r="O12" s="139"/>
      <c r="P12" s="140"/>
      <c r="Q12" s="140"/>
      <c r="R12" s="141" t="e">
        <f>SUM(Q12)/P12</f>
        <v>#DIV/0!</v>
      </c>
      <c r="S12" s="142"/>
    </row>
    <row r="13" spans="1:19" ht="52.5" thickBot="1" x14ac:dyDescent="0.4">
      <c r="A13" s="12" t="s">
        <v>15</v>
      </c>
      <c r="B13" s="132" t="s">
        <v>24</v>
      </c>
      <c r="C13" s="133"/>
      <c r="D13" s="134" t="s">
        <v>35</v>
      </c>
      <c r="E13" s="133"/>
      <c r="F13" s="133"/>
      <c r="G13" s="135" t="s">
        <v>27</v>
      </c>
      <c r="H13" s="133"/>
      <c r="I13" s="133"/>
      <c r="J13" s="136"/>
      <c r="K13" s="135" t="s">
        <v>32</v>
      </c>
      <c r="L13" s="137"/>
      <c r="M13" s="138"/>
      <c r="N13" s="137"/>
      <c r="O13" s="139"/>
      <c r="P13" s="140"/>
      <c r="Q13" s="140"/>
      <c r="R13" s="141" t="e">
        <f>SUM(Q13)/P13</f>
        <v>#DIV/0!</v>
      </c>
      <c r="S13" s="142"/>
    </row>
    <row r="14" spans="1:19" ht="52.5" thickBot="1" x14ac:dyDescent="0.4">
      <c r="A14" s="12" t="s">
        <v>15</v>
      </c>
      <c r="B14" s="132" t="s">
        <v>24</v>
      </c>
      <c r="C14" s="133"/>
      <c r="D14" s="134" t="s">
        <v>35</v>
      </c>
      <c r="E14" s="133"/>
      <c r="F14" s="133"/>
      <c r="G14" s="135" t="s">
        <v>28</v>
      </c>
      <c r="H14" s="133"/>
      <c r="I14" s="133"/>
      <c r="J14" s="136"/>
      <c r="K14" s="135" t="s">
        <v>33</v>
      </c>
      <c r="L14" s="137"/>
      <c r="M14" s="138"/>
      <c r="N14" s="137"/>
      <c r="O14" s="139"/>
      <c r="P14" s="140"/>
      <c r="Q14" s="140"/>
      <c r="R14" s="141" t="e">
        <f>SUM(Q14)/P14</f>
        <v>#DIV/0!</v>
      </c>
      <c r="S14" s="142"/>
    </row>
    <row r="15" spans="1:19" ht="65.5" thickBot="1" x14ac:dyDescent="0.4">
      <c r="A15" s="13" t="s">
        <v>15</v>
      </c>
      <c r="B15" s="132" t="s">
        <v>24</v>
      </c>
      <c r="C15" s="133"/>
      <c r="D15" s="134" t="s">
        <v>35</v>
      </c>
      <c r="E15" s="133"/>
      <c r="F15" s="133"/>
      <c r="G15" s="135" t="s">
        <v>29</v>
      </c>
      <c r="H15" s="133"/>
      <c r="I15" s="133"/>
      <c r="J15" s="136"/>
      <c r="K15" s="135" t="s">
        <v>34</v>
      </c>
      <c r="L15" s="137"/>
      <c r="M15" s="138"/>
      <c r="N15" s="137"/>
      <c r="O15" s="139"/>
      <c r="P15" s="140"/>
      <c r="Q15" s="140"/>
      <c r="R15" s="141" t="e">
        <f>SUM(Q15)/P15</f>
        <v>#DIV/0!</v>
      </c>
      <c r="S15" s="142"/>
    </row>
    <row r="17" spans="1:1" ht="18" x14ac:dyDescent="0.4">
      <c r="A17" s="20" t="s">
        <v>92</v>
      </c>
    </row>
  </sheetData>
  <mergeCells count="11">
    <mergeCell ref="P9:S9"/>
    <mergeCell ref="K9:N9"/>
    <mergeCell ref="C9:F9"/>
    <mergeCell ref="G9:J9"/>
    <mergeCell ref="A1:G1"/>
    <mergeCell ref="A2:J2"/>
    <mergeCell ref="A3:J3"/>
    <mergeCell ref="A4:J4"/>
    <mergeCell ref="A5:J5"/>
    <mergeCell ref="A6:J6"/>
    <mergeCell ref="A7:J7"/>
  </mergeCells>
  <dataValidations count="1">
    <dataValidation type="list" allowBlank="1" showInputMessage="1" showErrorMessage="1" sqref="D11:D15" xr:uid="{CB671934-B568-478D-89CA-4D98B2EE8097}">
      <formula1>"CHOOSE FROM THE LIST , Disaster Preparation, Disaster Response, Disaster Recovery, Disaster Mitigation, Disaster Adaptation, Climate Change, Intervention"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748F-6B54-4A59-A318-D42124D4B385}">
  <dimension ref="A1:S19"/>
  <sheetViews>
    <sheetView zoomScaleNormal="100" workbookViewId="0">
      <selection activeCell="A7" sqref="A7:J7"/>
    </sheetView>
  </sheetViews>
  <sheetFormatPr defaultRowHeight="14.5" x14ac:dyDescent="0.35"/>
  <cols>
    <col min="1" max="1" width="19.7265625" style="7" bestFit="1" customWidth="1"/>
    <col min="2" max="12" width="23.1796875" customWidth="1"/>
    <col min="13" max="13" width="23.7265625" style="21" customWidth="1"/>
    <col min="14" max="14" width="23.7265625" customWidth="1"/>
    <col min="15" max="15" width="1.7265625" customWidth="1"/>
    <col min="16" max="20" width="23.7265625" customWidth="1"/>
  </cols>
  <sheetData>
    <row r="1" spans="1:19" ht="14.5" customHeight="1" x14ac:dyDescent="0.35">
      <c r="A1" s="88" t="s">
        <v>105</v>
      </c>
      <c r="B1" s="89"/>
      <c r="C1" s="89"/>
      <c r="D1" s="89"/>
      <c r="E1" s="89"/>
      <c r="F1" s="89"/>
      <c r="G1" s="89"/>
      <c r="H1" s="60"/>
      <c r="I1" s="61"/>
      <c r="J1" s="118"/>
    </row>
    <row r="2" spans="1:19" ht="14.5" customHeight="1" x14ac:dyDescent="0.35">
      <c r="A2" s="113" t="s">
        <v>134</v>
      </c>
      <c r="B2" s="91"/>
      <c r="C2" s="91"/>
      <c r="D2" s="91"/>
      <c r="E2" s="91"/>
      <c r="F2" s="91"/>
      <c r="G2" s="91"/>
      <c r="H2" s="91"/>
      <c r="I2" s="91"/>
      <c r="J2" s="114"/>
      <c r="K2" s="7"/>
      <c r="L2" s="7"/>
      <c r="M2" s="72"/>
      <c r="N2" s="7"/>
      <c r="O2" s="7"/>
    </row>
    <row r="3" spans="1:19" ht="14.5" customHeight="1" x14ac:dyDescent="0.35">
      <c r="A3" s="115" t="s">
        <v>155</v>
      </c>
      <c r="B3" s="90"/>
      <c r="C3" s="90"/>
      <c r="D3" s="90"/>
      <c r="E3" s="90"/>
      <c r="F3" s="90"/>
      <c r="G3" s="90"/>
      <c r="H3" s="90"/>
      <c r="I3" s="90"/>
      <c r="J3" s="116"/>
      <c r="K3" s="7"/>
      <c r="L3" s="7"/>
      <c r="M3" s="72"/>
      <c r="N3" s="7"/>
      <c r="O3" s="7"/>
    </row>
    <row r="4" spans="1:19" ht="14.5" customHeight="1" x14ac:dyDescent="0.35">
      <c r="A4" s="115" t="s">
        <v>152</v>
      </c>
      <c r="B4" s="90"/>
      <c r="C4" s="90"/>
      <c r="D4" s="90"/>
      <c r="E4" s="90"/>
      <c r="F4" s="90"/>
      <c r="G4" s="90"/>
      <c r="H4" s="90"/>
      <c r="I4" s="90"/>
      <c r="J4" s="116"/>
      <c r="K4" s="7"/>
      <c r="L4" s="7"/>
      <c r="M4" s="72"/>
      <c r="N4" s="7"/>
      <c r="O4" s="7"/>
    </row>
    <row r="5" spans="1:19" ht="14.5" customHeight="1" x14ac:dyDescent="0.35">
      <c r="A5" s="115" t="s">
        <v>156</v>
      </c>
      <c r="B5" s="90"/>
      <c r="C5" s="90"/>
      <c r="D5" s="90"/>
      <c r="E5" s="90"/>
      <c r="F5" s="90"/>
      <c r="G5" s="90"/>
      <c r="H5" s="90"/>
      <c r="I5" s="90"/>
      <c r="J5" s="116"/>
      <c r="K5" s="7"/>
      <c r="L5" s="7"/>
      <c r="M5" s="72"/>
      <c r="N5" s="7"/>
      <c r="O5" s="7"/>
    </row>
    <row r="6" spans="1:19" ht="14.5" customHeight="1" x14ac:dyDescent="0.35">
      <c r="A6" s="115" t="s">
        <v>157</v>
      </c>
      <c r="B6" s="90"/>
      <c r="C6" s="90"/>
      <c r="D6" s="90"/>
      <c r="E6" s="90"/>
      <c r="F6" s="90"/>
      <c r="G6" s="90"/>
      <c r="H6" s="90"/>
      <c r="I6" s="90"/>
      <c r="J6" s="116"/>
      <c r="K6" s="7"/>
      <c r="L6" s="7"/>
      <c r="M6" s="72"/>
      <c r="N6" s="7"/>
      <c r="O6" s="7"/>
    </row>
    <row r="7" spans="1:19" ht="14.5" customHeight="1" thickBot="1" x14ac:dyDescent="0.4">
      <c r="A7" s="186" t="s">
        <v>164</v>
      </c>
      <c r="B7" s="187"/>
      <c r="C7" s="187"/>
      <c r="D7" s="187"/>
      <c r="E7" s="187"/>
      <c r="F7" s="187"/>
      <c r="G7" s="187"/>
      <c r="H7" s="187"/>
      <c r="I7" s="187"/>
      <c r="J7" s="188"/>
      <c r="K7" s="7"/>
      <c r="L7" s="7"/>
      <c r="M7" s="72"/>
      <c r="N7" s="7"/>
      <c r="O7" s="7"/>
    </row>
    <row r="8" spans="1:19" ht="15.5" thickTop="1" thickBot="1" x14ac:dyDescent="0.4"/>
    <row r="9" spans="1:19" ht="15" customHeight="1" thickBot="1" x14ac:dyDescent="0.4">
      <c r="A9" s="10"/>
      <c r="B9" s="150"/>
      <c r="C9" s="101" t="s">
        <v>163</v>
      </c>
      <c r="D9" s="102"/>
      <c r="E9" s="102"/>
      <c r="F9" s="102"/>
      <c r="G9" s="99" t="s">
        <v>159</v>
      </c>
      <c r="H9" s="100"/>
      <c r="I9" s="100"/>
      <c r="J9" s="100"/>
      <c r="K9" s="183" t="s">
        <v>158</v>
      </c>
      <c r="L9" s="184"/>
      <c r="M9" s="184"/>
      <c r="N9" s="184"/>
      <c r="O9" s="130"/>
      <c r="P9" s="146" t="s">
        <v>161</v>
      </c>
      <c r="Q9" s="146"/>
      <c r="R9" s="146"/>
      <c r="S9" s="147"/>
    </row>
    <row r="10" spans="1:19" ht="125" customHeight="1" thickBot="1" x14ac:dyDescent="0.4">
      <c r="A10" s="10"/>
      <c r="B10" s="128" t="s">
        <v>0</v>
      </c>
      <c r="C10" s="129" t="s">
        <v>131</v>
      </c>
      <c r="D10" s="129" t="s">
        <v>129</v>
      </c>
      <c r="E10" s="129" t="s">
        <v>130</v>
      </c>
      <c r="F10" s="129" t="s">
        <v>132</v>
      </c>
      <c r="G10" s="129" t="s">
        <v>1</v>
      </c>
      <c r="H10" s="129" t="s">
        <v>147</v>
      </c>
      <c r="I10" s="129" t="s">
        <v>128</v>
      </c>
      <c r="J10" s="129" t="s">
        <v>153</v>
      </c>
      <c r="K10" s="129" t="s">
        <v>2</v>
      </c>
      <c r="L10" s="129" t="s">
        <v>147</v>
      </c>
      <c r="M10" s="129" t="s">
        <v>128</v>
      </c>
      <c r="N10" s="129" t="s">
        <v>153</v>
      </c>
      <c r="O10" s="130"/>
      <c r="P10" s="129" t="s">
        <v>90</v>
      </c>
      <c r="Q10" s="129" t="s">
        <v>154</v>
      </c>
      <c r="R10" s="129" t="s">
        <v>123</v>
      </c>
      <c r="S10" s="131" t="s">
        <v>91</v>
      </c>
    </row>
    <row r="11" spans="1:19" ht="52.5" thickBot="1" x14ac:dyDescent="0.4">
      <c r="A11" s="143" t="s">
        <v>15</v>
      </c>
      <c r="B11" s="132" t="s">
        <v>51</v>
      </c>
      <c r="C11" s="133"/>
      <c r="D11" s="134" t="s">
        <v>36</v>
      </c>
      <c r="E11" s="133"/>
      <c r="F11" s="133"/>
      <c r="G11" s="135" t="s">
        <v>56</v>
      </c>
      <c r="H11" s="133"/>
      <c r="I11" s="133"/>
      <c r="J11" s="136"/>
      <c r="K11" s="135" t="s">
        <v>58</v>
      </c>
      <c r="L11" s="137"/>
      <c r="M11" s="138"/>
      <c r="N11" s="137"/>
      <c r="O11" s="139"/>
      <c r="P11" s="148"/>
      <c r="Q11" s="148"/>
      <c r="R11" s="141" t="e">
        <f t="shared" ref="R11:R17" si="0">SUM(Q11)/P11</f>
        <v>#DIV/0!</v>
      </c>
      <c r="S11" s="149"/>
    </row>
    <row r="12" spans="1:19" ht="52.5" thickBot="1" x14ac:dyDescent="0.4">
      <c r="A12" s="144" t="s">
        <v>15</v>
      </c>
      <c r="B12" s="132" t="s">
        <v>52</v>
      </c>
      <c r="C12" s="133"/>
      <c r="D12" s="134" t="s">
        <v>36</v>
      </c>
      <c r="E12" s="133"/>
      <c r="F12" s="133"/>
      <c r="G12" s="135" t="s">
        <v>56</v>
      </c>
      <c r="H12" s="133"/>
      <c r="I12" s="133"/>
      <c r="J12" s="136"/>
      <c r="K12" s="135" t="s">
        <v>59</v>
      </c>
      <c r="L12" s="137"/>
      <c r="M12" s="138"/>
      <c r="N12" s="137"/>
      <c r="O12" s="139"/>
      <c r="P12" s="148"/>
      <c r="Q12" s="148"/>
      <c r="R12" s="141" t="e">
        <f t="shared" si="0"/>
        <v>#DIV/0!</v>
      </c>
      <c r="S12" s="149"/>
    </row>
    <row r="13" spans="1:19" ht="52.5" thickBot="1" x14ac:dyDescent="0.4">
      <c r="A13" s="144" t="s">
        <v>15</v>
      </c>
      <c r="B13" s="132" t="s">
        <v>52</v>
      </c>
      <c r="C13" s="133"/>
      <c r="D13" s="134" t="s">
        <v>36</v>
      </c>
      <c r="E13" s="133"/>
      <c r="F13" s="133"/>
      <c r="G13" s="135" t="s">
        <v>57</v>
      </c>
      <c r="H13" s="133"/>
      <c r="I13" s="133"/>
      <c r="J13" s="136"/>
      <c r="K13" s="135" t="s">
        <v>60</v>
      </c>
      <c r="L13" s="137"/>
      <c r="M13" s="138"/>
      <c r="N13" s="137"/>
      <c r="O13" s="139"/>
      <c r="P13" s="148"/>
      <c r="Q13" s="148"/>
      <c r="R13" s="141" t="e">
        <f t="shared" si="0"/>
        <v>#DIV/0!</v>
      </c>
      <c r="S13" s="149"/>
    </row>
    <row r="14" spans="1:19" ht="52.5" thickBot="1" x14ac:dyDescent="0.4">
      <c r="A14" s="144" t="s">
        <v>15</v>
      </c>
      <c r="B14" s="132" t="s">
        <v>53</v>
      </c>
      <c r="C14" s="133"/>
      <c r="D14" s="134" t="s">
        <v>36</v>
      </c>
      <c r="E14" s="133"/>
      <c r="F14" s="133"/>
      <c r="G14" s="135" t="s">
        <v>56</v>
      </c>
      <c r="H14" s="133"/>
      <c r="I14" s="133"/>
      <c r="J14" s="136"/>
      <c r="K14" s="135" t="s">
        <v>61</v>
      </c>
      <c r="L14" s="137"/>
      <c r="M14" s="138"/>
      <c r="N14" s="137"/>
      <c r="O14" s="139"/>
      <c r="P14" s="148"/>
      <c r="Q14" s="148"/>
      <c r="R14" s="141" t="e">
        <f t="shared" si="0"/>
        <v>#DIV/0!</v>
      </c>
      <c r="S14" s="149"/>
    </row>
    <row r="15" spans="1:19" ht="52.5" thickBot="1" x14ac:dyDescent="0.4">
      <c r="A15" s="144" t="s">
        <v>15</v>
      </c>
      <c r="B15" s="132" t="s">
        <v>53</v>
      </c>
      <c r="C15" s="133"/>
      <c r="D15" s="134" t="s">
        <v>36</v>
      </c>
      <c r="E15" s="133"/>
      <c r="F15" s="133"/>
      <c r="G15" s="135" t="s">
        <v>56</v>
      </c>
      <c r="H15" s="133"/>
      <c r="I15" s="133"/>
      <c r="J15" s="136"/>
      <c r="K15" s="135" t="s">
        <v>62</v>
      </c>
      <c r="L15" s="137"/>
      <c r="M15" s="138"/>
      <c r="N15" s="137"/>
      <c r="O15" s="139"/>
      <c r="P15" s="148"/>
      <c r="Q15" s="148"/>
      <c r="R15" s="141" t="e">
        <f t="shared" si="0"/>
        <v>#DIV/0!</v>
      </c>
      <c r="S15" s="149"/>
    </row>
    <row r="16" spans="1:19" ht="65.5" thickBot="1" x14ac:dyDescent="0.4">
      <c r="A16" s="144" t="s">
        <v>15</v>
      </c>
      <c r="B16" s="132" t="s">
        <v>54</v>
      </c>
      <c r="C16" s="133"/>
      <c r="D16" s="129" t="s">
        <v>18</v>
      </c>
      <c r="E16" s="133"/>
      <c r="F16" s="133"/>
      <c r="G16" s="135" t="s">
        <v>17</v>
      </c>
      <c r="H16" s="133"/>
      <c r="I16" s="133"/>
      <c r="J16" s="136"/>
      <c r="K16" s="135" t="s">
        <v>17</v>
      </c>
      <c r="L16" s="137"/>
      <c r="M16" s="138"/>
      <c r="N16" s="137"/>
      <c r="O16" s="139"/>
      <c r="P16" s="148"/>
      <c r="Q16" s="148"/>
      <c r="R16" s="141" t="e">
        <f t="shared" si="0"/>
        <v>#DIV/0!</v>
      </c>
      <c r="S16" s="149"/>
    </row>
    <row r="17" spans="1:19" ht="52.5" thickBot="1" x14ac:dyDescent="0.4">
      <c r="A17" s="145" t="s">
        <v>15</v>
      </c>
      <c r="B17" s="132" t="s">
        <v>55</v>
      </c>
      <c r="C17" s="133"/>
      <c r="D17" s="134" t="s">
        <v>20</v>
      </c>
      <c r="E17" s="133"/>
      <c r="F17" s="133"/>
      <c r="G17" s="135" t="s">
        <v>56</v>
      </c>
      <c r="H17" s="133"/>
      <c r="I17" s="133"/>
      <c r="J17" s="136"/>
      <c r="K17" s="133" t="s">
        <v>20</v>
      </c>
      <c r="L17" s="137"/>
      <c r="M17" s="138"/>
      <c r="N17" s="137"/>
      <c r="O17" s="139"/>
      <c r="P17" s="148"/>
      <c r="Q17" s="148"/>
      <c r="R17" s="141" t="e">
        <f t="shared" si="0"/>
        <v>#DIV/0!</v>
      </c>
      <c r="S17" s="149"/>
    </row>
    <row r="19" spans="1:19" ht="18" x14ac:dyDescent="0.4">
      <c r="A19" s="20" t="s">
        <v>92</v>
      </c>
    </row>
  </sheetData>
  <mergeCells count="11">
    <mergeCell ref="C9:F9"/>
    <mergeCell ref="G9:J9"/>
    <mergeCell ref="K9:N9"/>
    <mergeCell ref="A2:J2"/>
    <mergeCell ref="A3:J3"/>
    <mergeCell ref="A4:J4"/>
    <mergeCell ref="A5:J5"/>
    <mergeCell ref="A6:J6"/>
    <mergeCell ref="A7:J7"/>
    <mergeCell ref="P9:S9"/>
    <mergeCell ref="A1:G1"/>
  </mergeCells>
  <dataValidations count="4">
    <dataValidation type="list" allowBlank="1" showInputMessage="1" showErrorMessage="1" sqref="D11" xr:uid="{1C2A22E9-35F9-4657-A5E6-0DF335E7CD22}">
      <formula1>"CHOOSE FROM THE LIST, Financial Literacy, Education"</formula1>
    </dataValidation>
    <dataValidation type="list" allowBlank="1" showInputMessage="1" showErrorMessage="1" sqref="D12" xr:uid="{3A760A3E-D3E5-416C-954A-693C529526D0}">
      <formula1>"CHOOSE FROM THE LIST, Housing Unit Development, Housing Unit Repair, Housing Placement/Assistance"</formula1>
    </dataValidation>
    <dataValidation type="list" allowBlank="1" showInputMessage="1" showErrorMessage="1" sqref="D13" xr:uid="{A6A90BDE-10DB-4ABA-BEA4-E11860369F30}">
      <formula1>"CHOOSE FROM THE LIST, Housing Unit Development, Housing Unit Repair"</formula1>
    </dataValidation>
    <dataValidation type="list" allowBlank="1" showInputMessage="1" showErrorMessage="1" sqref="D14:D15" xr:uid="{84B73AE7-0CB2-4EB8-B475-6491004854CC}">
      <formula1>"CHOOSE FROM THE LIST, Job Training, Job Placement, GED Education, Other Adult Education"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B5A1A-CCAF-4B90-8CCB-38732BF80D05}">
  <dimension ref="A1:S22"/>
  <sheetViews>
    <sheetView zoomScaleNormal="100" workbookViewId="0">
      <selection activeCell="A7" sqref="A7:J7"/>
    </sheetView>
  </sheetViews>
  <sheetFormatPr defaultRowHeight="13" x14ac:dyDescent="0.3"/>
  <cols>
    <col min="1" max="1" width="19.7265625" style="7" bestFit="1" customWidth="1"/>
    <col min="2" max="12" width="23.1796875" style="7" customWidth="1"/>
    <col min="13" max="13" width="23.453125" style="72" customWidth="1"/>
    <col min="14" max="14" width="23.453125" style="7" customWidth="1"/>
    <col min="15" max="15" width="1.453125" style="7" customWidth="1"/>
    <col min="16" max="19" width="23.453125" style="7" customWidth="1"/>
    <col min="20" max="16384" width="8.7265625" style="7"/>
  </cols>
  <sheetData>
    <row r="1" spans="1:19" x14ac:dyDescent="0.3">
      <c r="A1" s="92" t="s">
        <v>104</v>
      </c>
      <c r="B1" s="92"/>
      <c r="C1" s="92"/>
      <c r="D1" s="92"/>
      <c r="E1" s="92"/>
      <c r="F1" s="92"/>
      <c r="G1" s="92"/>
      <c r="H1" s="23"/>
      <c r="I1" s="23"/>
      <c r="J1" s="23"/>
    </row>
    <row r="2" spans="1:19" ht="13.5" customHeight="1" thickBot="1" x14ac:dyDescent="0.35">
      <c r="A2" s="113" t="s">
        <v>134</v>
      </c>
      <c r="B2" s="91"/>
      <c r="C2" s="91"/>
      <c r="D2" s="91"/>
      <c r="E2" s="91"/>
      <c r="F2" s="91"/>
      <c r="G2" s="91"/>
      <c r="H2" s="91"/>
      <c r="I2" s="91"/>
      <c r="J2" s="114"/>
      <c r="P2" s="93" t="s">
        <v>133</v>
      </c>
      <c r="Q2" s="93"/>
      <c r="R2" s="93"/>
      <c r="S2" s="93"/>
    </row>
    <row r="3" spans="1:19" x14ac:dyDescent="0.3">
      <c r="A3" s="115" t="s">
        <v>155</v>
      </c>
      <c r="B3" s="90"/>
      <c r="C3" s="90"/>
      <c r="D3" s="90"/>
      <c r="E3" s="90"/>
      <c r="F3" s="90"/>
      <c r="G3" s="90"/>
      <c r="H3" s="90"/>
      <c r="I3" s="90"/>
      <c r="J3" s="116"/>
      <c r="P3" s="119"/>
      <c r="Q3" s="119"/>
      <c r="R3" s="119"/>
      <c r="S3" s="119"/>
    </row>
    <row r="4" spans="1:19" x14ac:dyDescent="0.3">
      <c r="A4" s="115" t="s">
        <v>152</v>
      </c>
      <c r="B4" s="90"/>
      <c r="C4" s="90"/>
      <c r="D4" s="90"/>
      <c r="E4" s="90"/>
      <c r="F4" s="90"/>
      <c r="G4" s="90"/>
      <c r="H4" s="90"/>
      <c r="I4" s="90"/>
      <c r="J4" s="116"/>
      <c r="P4" s="119"/>
      <c r="Q4" s="119"/>
      <c r="R4" s="119"/>
      <c r="S4" s="119"/>
    </row>
    <row r="5" spans="1:19" x14ac:dyDescent="0.3">
      <c r="A5" s="115" t="s">
        <v>156</v>
      </c>
      <c r="B5" s="90"/>
      <c r="C5" s="90"/>
      <c r="D5" s="90"/>
      <c r="E5" s="90"/>
      <c r="F5" s="90"/>
      <c r="G5" s="90"/>
      <c r="H5" s="90"/>
      <c r="I5" s="90"/>
      <c r="J5" s="116"/>
      <c r="P5" s="119"/>
      <c r="Q5" s="119"/>
      <c r="R5" s="119"/>
      <c r="S5" s="119"/>
    </row>
    <row r="6" spans="1:19" ht="13" customHeight="1" x14ac:dyDescent="0.3">
      <c r="A6" s="115" t="s">
        <v>157</v>
      </c>
      <c r="B6" s="90"/>
      <c r="C6" s="90"/>
      <c r="D6" s="90"/>
      <c r="E6" s="90"/>
      <c r="F6" s="90"/>
      <c r="G6" s="90"/>
      <c r="H6" s="90"/>
      <c r="I6" s="90"/>
      <c r="J6" s="116"/>
      <c r="P6" s="120"/>
      <c r="Q6" s="120"/>
      <c r="R6" s="120"/>
      <c r="S6" s="120"/>
    </row>
    <row r="7" spans="1:19" ht="13" customHeight="1" thickBot="1" x14ac:dyDescent="0.35">
      <c r="A7" s="186" t="s">
        <v>164</v>
      </c>
      <c r="B7" s="187"/>
      <c r="C7" s="187"/>
      <c r="D7" s="187"/>
      <c r="E7" s="187"/>
      <c r="F7" s="187"/>
      <c r="G7" s="187"/>
      <c r="H7" s="187"/>
      <c r="I7" s="187"/>
      <c r="J7" s="188"/>
      <c r="P7" s="120"/>
      <c r="Q7" s="120"/>
      <c r="R7" s="120"/>
      <c r="S7" s="120"/>
    </row>
    <row r="8" spans="1:19" ht="14" thickTop="1" thickBot="1" x14ac:dyDescent="0.35">
      <c r="P8" s="120"/>
      <c r="Q8" s="120"/>
      <c r="R8" s="120"/>
      <c r="S8" s="120"/>
    </row>
    <row r="9" spans="1:19" ht="13.5" customHeight="1" thickBot="1" x14ac:dyDescent="0.35">
      <c r="C9" s="101" t="s">
        <v>163</v>
      </c>
      <c r="D9" s="102"/>
      <c r="E9" s="102"/>
      <c r="F9" s="102"/>
      <c r="G9" s="99" t="s">
        <v>159</v>
      </c>
      <c r="H9" s="100"/>
      <c r="I9" s="100"/>
      <c r="J9" s="100"/>
      <c r="K9" s="183" t="s">
        <v>158</v>
      </c>
      <c r="L9" s="184"/>
      <c r="M9" s="184"/>
      <c r="N9" s="184"/>
      <c r="O9" s="130"/>
      <c r="P9" s="146" t="s">
        <v>161</v>
      </c>
      <c r="Q9" s="146"/>
      <c r="R9" s="146"/>
      <c r="S9" s="147"/>
    </row>
    <row r="10" spans="1:19" ht="117" customHeight="1" thickBot="1" x14ac:dyDescent="0.35">
      <c r="B10" s="96" t="s">
        <v>0</v>
      </c>
      <c r="C10" s="128" t="s">
        <v>131</v>
      </c>
      <c r="D10" s="129" t="s">
        <v>129</v>
      </c>
      <c r="E10" s="129" t="s">
        <v>130</v>
      </c>
      <c r="F10" s="129" t="s">
        <v>132</v>
      </c>
      <c r="G10" s="129" t="s">
        <v>1</v>
      </c>
      <c r="H10" s="129" t="s">
        <v>127</v>
      </c>
      <c r="I10" s="129" t="s">
        <v>128</v>
      </c>
      <c r="J10" s="129" t="s">
        <v>153</v>
      </c>
      <c r="K10" s="129" t="s">
        <v>2</v>
      </c>
      <c r="L10" s="129" t="s">
        <v>127</v>
      </c>
      <c r="M10" s="129" t="s">
        <v>128</v>
      </c>
      <c r="N10" s="129" t="s">
        <v>153</v>
      </c>
      <c r="O10" s="130"/>
      <c r="P10" s="129" t="s">
        <v>90</v>
      </c>
      <c r="Q10" s="129" t="s">
        <v>154</v>
      </c>
      <c r="R10" s="129" t="s">
        <v>123</v>
      </c>
      <c r="S10" s="131" t="s">
        <v>91</v>
      </c>
    </row>
    <row r="11" spans="1:19" ht="48.5" customHeight="1" thickBot="1" x14ac:dyDescent="0.4">
      <c r="A11" s="11" t="s">
        <v>15</v>
      </c>
      <c r="B11" s="151" t="s">
        <v>3</v>
      </c>
      <c r="C11" s="154"/>
      <c r="D11" s="134" t="s">
        <v>36</v>
      </c>
      <c r="E11" s="133"/>
      <c r="F11" s="133"/>
      <c r="G11" s="135" t="s">
        <v>4</v>
      </c>
      <c r="H11" s="133"/>
      <c r="I11" s="133"/>
      <c r="J11" s="136"/>
      <c r="K11" s="135" t="s">
        <v>5</v>
      </c>
      <c r="L11" s="155"/>
      <c r="M11" s="155"/>
      <c r="N11" s="155"/>
      <c r="O11" s="139"/>
      <c r="P11" s="140"/>
      <c r="Q11" s="140"/>
      <c r="R11" s="141" t="e">
        <f t="shared" ref="R11:R20" si="0">SUM(Q11)/P11</f>
        <v>#DIV/0!</v>
      </c>
      <c r="S11" s="142"/>
    </row>
    <row r="12" spans="1:19" ht="52.5" thickBot="1" x14ac:dyDescent="0.4">
      <c r="A12" s="12" t="s">
        <v>15</v>
      </c>
      <c r="B12" s="152" t="s">
        <v>6</v>
      </c>
      <c r="C12" s="154"/>
      <c r="D12" s="134" t="s">
        <v>36</v>
      </c>
      <c r="E12" s="133"/>
      <c r="F12" s="133"/>
      <c r="G12" s="135" t="s">
        <v>4</v>
      </c>
      <c r="H12" s="133"/>
      <c r="I12" s="133"/>
      <c r="J12" s="136"/>
      <c r="K12" s="135" t="s">
        <v>7</v>
      </c>
      <c r="L12" s="155"/>
      <c r="M12" s="155"/>
      <c r="N12" s="155"/>
      <c r="O12" s="139"/>
      <c r="P12" s="140"/>
      <c r="Q12" s="140"/>
      <c r="R12" s="141" t="e">
        <f t="shared" si="0"/>
        <v>#DIV/0!</v>
      </c>
      <c r="S12" s="142"/>
    </row>
    <row r="13" spans="1:19" ht="52.5" thickBot="1" x14ac:dyDescent="0.4">
      <c r="A13" s="12" t="s">
        <v>15</v>
      </c>
      <c r="B13" s="152" t="s">
        <v>6</v>
      </c>
      <c r="C13" s="154"/>
      <c r="D13" s="134" t="s">
        <v>36</v>
      </c>
      <c r="E13" s="133"/>
      <c r="F13" s="133"/>
      <c r="G13" s="135" t="s">
        <v>4</v>
      </c>
      <c r="H13" s="133"/>
      <c r="I13" s="133"/>
      <c r="J13" s="136"/>
      <c r="K13" s="135" t="s">
        <v>8</v>
      </c>
      <c r="L13" s="155"/>
      <c r="M13" s="155"/>
      <c r="N13" s="155"/>
      <c r="O13" s="139"/>
      <c r="P13" s="140"/>
      <c r="Q13" s="140"/>
      <c r="R13" s="141" t="e">
        <f t="shared" si="0"/>
        <v>#DIV/0!</v>
      </c>
      <c r="S13" s="142"/>
    </row>
    <row r="14" spans="1:19" ht="52.5" thickBot="1" x14ac:dyDescent="0.4">
      <c r="A14" s="12" t="s">
        <v>15</v>
      </c>
      <c r="B14" s="152" t="s">
        <v>6</v>
      </c>
      <c r="C14" s="154"/>
      <c r="D14" s="134" t="s">
        <v>36</v>
      </c>
      <c r="E14" s="133"/>
      <c r="F14" s="133"/>
      <c r="G14" s="135" t="s">
        <v>4</v>
      </c>
      <c r="H14" s="133"/>
      <c r="I14" s="133"/>
      <c r="J14" s="136"/>
      <c r="K14" s="135" t="s">
        <v>9</v>
      </c>
      <c r="L14" s="155"/>
      <c r="M14" s="155"/>
      <c r="N14" s="155"/>
      <c r="O14" s="139"/>
      <c r="P14" s="140"/>
      <c r="Q14" s="140"/>
      <c r="R14" s="141" t="e">
        <f t="shared" si="0"/>
        <v>#DIV/0!</v>
      </c>
      <c r="S14" s="142"/>
    </row>
    <row r="15" spans="1:19" ht="52.5" thickBot="1" x14ac:dyDescent="0.4">
      <c r="A15" s="12" t="s">
        <v>15</v>
      </c>
      <c r="B15" s="152" t="s">
        <v>6</v>
      </c>
      <c r="C15" s="154"/>
      <c r="D15" s="134" t="s">
        <v>36</v>
      </c>
      <c r="E15" s="133"/>
      <c r="F15" s="133"/>
      <c r="G15" s="135" t="s">
        <v>4</v>
      </c>
      <c r="H15" s="133"/>
      <c r="I15" s="133"/>
      <c r="J15" s="136"/>
      <c r="K15" s="135" t="s">
        <v>10</v>
      </c>
      <c r="L15" s="155"/>
      <c r="M15" s="155"/>
      <c r="N15" s="155"/>
      <c r="O15" s="139"/>
      <c r="P15" s="140"/>
      <c r="Q15" s="140"/>
      <c r="R15" s="141" t="e">
        <f t="shared" si="0"/>
        <v>#DIV/0!</v>
      </c>
      <c r="S15" s="142"/>
    </row>
    <row r="16" spans="1:19" ht="52.5" thickBot="1" x14ac:dyDescent="0.4">
      <c r="A16" s="12" t="s">
        <v>15</v>
      </c>
      <c r="B16" s="152" t="s">
        <v>6</v>
      </c>
      <c r="C16" s="154"/>
      <c r="D16" s="134" t="s">
        <v>36</v>
      </c>
      <c r="E16" s="133"/>
      <c r="F16" s="133"/>
      <c r="G16" s="135" t="s">
        <v>4</v>
      </c>
      <c r="H16" s="133"/>
      <c r="I16" s="133"/>
      <c r="J16" s="136"/>
      <c r="K16" s="135" t="s">
        <v>11</v>
      </c>
      <c r="L16" s="155"/>
      <c r="M16" s="155"/>
      <c r="N16" s="155"/>
      <c r="O16" s="139"/>
      <c r="P16" s="140"/>
      <c r="Q16" s="140"/>
      <c r="R16" s="141" t="e">
        <f t="shared" si="0"/>
        <v>#DIV/0!</v>
      </c>
      <c r="S16" s="142"/>
    </row>
    <row r="17" spans="1:19" ht="91.5" thickBot="1" x14ac:dyDescent="0.4">
      <c r="A17" s="12" t="s">
        <v>15</v>
      </c>
      <c r="B17" s="152" t="s">
        <v>6</v>
      </c>
      <c r="C17" s="154"/>
      <c r="D17" s="134" t="s">
        <v>36</v>
      </c>
      <c r="E17" s="133"/>
      <c r="F17" s="133"/>
      <c r="G17" s="135" t="s">
        <v>4</v>
      </c>
      <c r="H17" s="133"/>
      <c r="I17" s="133"/>
      <c r="J17" s="136"/>
      <c r="K17" s="135" t="s">
        <v>12</v>
      </c>
      <c r="L17" s="155"/>
      <c r="M17" s="155"/>
      <c r="N17" s="155"/>
      <c r="O17" s="139"/>
      <c r="P17" s="140"/>
      <c r="Q17" s="140"/>
      <c r="R17" s="141" t="e">
        <f t="shared" si="0"/>
        <v>#DIV/0!</v>
      </c>
      <c r="S17" s="142"/>
    </row>
    <row r="18" spans="1:19" ht="52.5" thickBot="1" x14ac:dyDescent="0.4">
      <c r="A18" s="12" t="s">
        <v>15</v>
      </c>
      <c r="B18" s="152" t="s">
        <v>13</v>
      </c>
      <c r="C18" s="154"/>
      <c r="D18" s="134" t="s">
        <v>36</v>
      </c>
      <c r="E18" s="133"/>
      <c r="F18" s="133"/>
      <c r="G18" s="135" t="s">
        <v>4</v>
      </c>
      <c r="H18" s="133"/>
      <c r="I18" s="133"/>
      <c r="J18" s="136"/>
      <c r="K18" s="135" t="s">
        <v>14</v>
      </c>
      <c r="L18" s="155"/>
      <c r="M18" s="155"/>
      <c r="N18" s="155"/>
      <c r="O18" s="139"/>
      <c r="P18" s="140"/>
      <c r="Q18" s="140"/>
      <c r="R18" s="141" t="e">
        <f t="shared" si="0"/>
        <v>#DIV/0!</v>
      </c>
      <c r="S18" s="142"/>
    </row>
    <row r="19" spans="1:19" ht="65.5" thickBot="1" x14ac:dyDescent="0.4">
      <c r="A19" s="12" t="s">
        <v>15</v>
      </c>
      <c r="B19" s="152" t="s">
        <v>16</v>
      </c>
      <c r="C19" s="154"/>
      <c r="D19" s="129" t="s">
        <v>18</v>
      </c>
      <c r="E19" s="133"/>
      <c r="F19" s="133"/>
      <c r="G19" s="135" t="s">
        <v>17</v>
      </c>
      <c r="H19" s="133"/>
      <c r="I19" s="133"/>
      <c r="J19" s="136"/>
      <c r="K19" s="135" t="s">
        <v>17</v>
      </c>
      <c r="L19" s="155"/>
      <c r="M19" s="155"/>
      <c r="N19" s="155"/>
      <c r="O19" s="139"/>
      <c r="P19" s="140"/>
      <c r="Q19" s="140"/>
      <c r="R19" s="141" t="e">
        <f t="shared" si="0"/>
        <v>#DIV/0!</v>
      </c>
      <c r="S19" s="142"/>
    </row>
    <row r="20" spans="1:19" ht="52.5" thickBot="1" x14ac:dyDescent="0.4">
      <c r="A20" s="13" t="s">
        <v>15</v>
      </c>
      <c r="B20" s="153" t="s">
        <v>19</v>
      </c>
      <c r="C20" s="154"/>
      <c r="D20" s="134" t="s">
        <v>20</v>
      </c>
      <c r="E20" s="133"/>
      <c r="F20" s="133"/>
      <c r="G20" s="135" t="s">
        <v>4</v>
      </c>
      <c r="H20" s="133"/>
      <c r="I20" s="133"/>
      <c r="J20" s="136"/>
      <c r="K20" s="133" t="s">
        <v>20</v>
      </c>
      <c r="L20" s="155"/>
      <c r="M20" s="155"/>
      <c r="N20" s="155"/>
      <c r="O20" s="139"/>
      <c r="P20" s="140"/>
      <c r="Q20" s="140"/>
      <c r="R20" s="141" t="e">
        <f t="shared" si="0"/>
        <v>#DIV/0!</v>
      </c>
      <c r="S20" s="142"/>
    </row>
    <row r="22" spans="1:19" ht="18" x14ac:dyDescent="0.4">
      <c r="A22" s="20" t="s">
        <v>92</v>
      </c>
    </row>
  </sheetData>
  <mergeCells count="12">
    <mergeCell ref="K9:N9"/>
    <mergeCell ref="A2:J2"/>
    <mergeCell ref="A3:J3"/>
    <mergeCell ref="A4:J4"/>
    <mergeCell ref="A5:J5"/>
    <mergeCell ref="A6:J6"/>
    <mergeCell ref="A7:J7"/>
    <mergeCell ref="A1:G1"/>
    <mergeCell ref="P2:S2"/>
    <mergeCell ref="C9:F9"/>
    <mergeCell ref="P9:S9"/>
    <mergeCell ref="G9:J9"/>
  </mergeCells>
  <dataValidations count="3">
    <dataValidation type="list" allowBlank="1" showInputMessage="1" showErrorMessage="1" sqref="D11" xr:uid="{577A7F3A-494A-4553-BB2E-FBA8DADB7BB6}">
      <formula1>"CHOOSE FROM THE LIST, Tutoring, Mentoring, Other Classroom Support, Out-of-School Time, Family Involvement, Service Learning, Summer Learning, Classroom Teaching"</formula1>
    </dataValidation>
    <dataValidation type="list" allowBlank="1" showInputMessage="1" showErrorMessage="1" sqref="D18" xr:uid="{C1D58238-C57E-4F71-A1A3-C5A32CC7B8F6}">
      <formula1>"CHOOSE FROM THE LIST, Tutoring, Mentoring, Family Involvement, Service Learning, Summer Learning"</formula1>
    </dataValidation>
    <dataValidation type="list" allowBlank="1" showInputMessage="1" showErrorMessage="1" sqref="D12:D17" xr:uid="{18281A17-8CA3-4DB3-ADE7-78830C98E78A}">
      <formula1>"CHOOSE FROM THE LIST, Tutoring, Mentoring, Coaching, Other Classroom Support, Out-of-School Time, Family Involvement, Service Learning, Summer Learning, Classroom Teaching, Opioid/Drug Intervention"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8DBD-CDBC-40B0-BFA5-130486F7A40E}">
  <sheetPr>
    <pageSetUpPr fitToPage="1"/>
  </sheetPr>
  <dimension ref="A1:S18"/>
  <sheetViews>
    <sheetView zoomScaleNormal="100" workbookViewId="0">
      <selection activeCell="A7" sqref="A7:J7"/>
    </sheetView>
  </sheetViews>
  <sheetFormatPr defaultRowHeight="14.5" x14ac:dyDescent="0.35"/>
  <cols>
    <col min="1" max="1" width="19.7265625" style="7" bestFit="1" customWidth="1"/>
    <col min="2" max="12" width="23.1796875" customWidth="1"/>
    <col min="13" max="13" width="23.7265625" style="21" customWidth="1"/>
    <col min="14" max="14" width="23.7265625" customWidth="1"/>
    <col min="15" max="15" width="1.7265625" customWidth="1"/>
    <col min="16" max="19" width="23.7265625" customWidth="1"/>
  </cols>
  <sheetData>
    <row r="1" spans="1:19" ht="14.5" customHeight="1" thickTop="1" x14ac:dyDescent="0.35">
      <c r="A1" s="109" t="s">
        <v>103</v>
      </c>
      <c r="B1" s="110"/>
      <c r="C1" s="110"/>
      <c r="D1" s="110"/>
      <c r="E1" s="110"/>
      <c r="F1" s="110"/>
      <c r="G1" s="110"/>
      <c r="H1" s="111"/>
      <c r="I1" s="111"/>
      <c r="J1" s="112"/>
      <c r="K1" s="108"/>
    </row>
    <row r="2" spans="1:19" ht="14.5" customHeight="1" x14ac:dyDescent="0.35">
      <c r="A2" s="113" t="s">
        <v>134</v>
      </c>
      <c r="B2" s="106"/>
      <c r="C2" s="106"/>
      <c r="D2" s="106"/>
      <c r="E2" s="106"/>
      <c r="F2" s="106"/>
      <c r="G2" s="106"/>
      <c r="H2" s="106"/>
      <c r="I2" s="106"/>
      <c r="J2" s="114"/>
      <c r="K2" s="97"/>
      <c r="L2" s="7"/>
      <c r="M2" s="72"/>
      <c r="N2" s="7"/>
      <c r="O2" s="7"/>
    </row>
    <row r="3" spans="1:19" ht="14.5" customHeight="1" x14ac:dyDescent="0.35">
      <c r="A3" s="115" t="s">
        <v>155</v>
      </c>
      <c r="B3" s="107"/>
      <c r="C3" s="107"/>
      <c r="D3" s="107"/>
      <c r="E3" s="107"/>
      <c r="F3" s="107"/>
      <c r="G3" s="107"/>
      <c r="H3" s="107"/>
      <c r="I3" s="107"/>
      <c r="J3" s="116"/>
      <c r="K3" s="97"/>
      <c r="L3" s="7"/>
      <c r="M3" s="72"/>
      <c r="N3" s="7"/>
      <c r="O3" s="7"/>
    </row>
    <row r="4" spans="1:19" ht="14.5" customHeight="1" x14ac:dyDescent="0.35">
      <c r="A4" s="115" t="s">
        <v>152</v>
      </c>
      <c r="B4" s="107"/>
      <c r="C4" s="107"/>
      <c r="D4" s="107"/>
      <c r="E4" s="107"/>
      <c r="F4" s="107"/>
      <c r="G4" s="107"/>
      <c r="H4" s="107"/>
      <c r="I4" s="107"/>
      <c r="J4" s="116"/>
      <c r="K4" s="97"/>
      <c r="L4" s="7"/>
      <c r="M4" s="72"/>
      <c r="N4" s="7"/>
      <c r="O4" s="7"/>
    </row>
    <row r="5" spans="1:19" ht="14.5" customHeight="1" x14ac:dyDescent="0.35">
      <c r="A5" s="115" t="s">
        <v>156</v>
      </c>
      <c r="B5" s="107"/>
      <c r="C5" s="107"/>
      <c r="D5" s="107"/>
      <c r="E5" s="107"/>
      <c r="F5" s="107"/>
      <c r="G5" s="107"/>
      <c r="H5" s="107"/>
      <c r="I5" s="107"/>
      <c r="J5" s="116"/>
      <c r="K5" s="97"/>
      <c r="L5" s="7"/>
      <c r="M5" s="72"/>
      <c r="N5" s="7"/>
      <c r="O5" s="7"/>
    </row>
    <row r="6" spans="1:19" ht="14.5" customHeight="1" x14ac:dyDescent="0.35">
      <c r="A6" s="115" t="s">
        <v>157</v>
      </c>
      <c r="B6" s="107"/>
      <c r="C6" s="107"/>
      <c r="D6" s="107"/>
      <c r="E6" s="107"/>
      <c r="F6" s="107"/>
      <c r="G6" s="107"/>
      <c r="H6" s="107"/>
      <c r="I6" s="107"/>
      <c r="J6" s="116"/>
      <c r="K6" s="97"/>
      <c r="L6" s="7"/>
      <c r="M6" s="72"/>
      <c r="N6" s="7"/>
      <c r="O6" s="7"/>
    </row>
    <row r="7" spans="1:19" s="108" customFormat="1" ht="14.5" customHeight="1" thickBot="1" x14ac:dyDescent="0.4">
      <c r="A7" s="186" t="s">
        <v>164</v>
      </c>
      <c r="B7" s="187"/>
      <c r="C7" s="187"/>
      <c r="D7" s="187"/>
      <c r="E7" s="187"/>
      <c r="F7" s="187"/>
      <c r="G7" s="187"/>
      <c r="H7" s="187"/>
      <c r="I7" s="187"/>
      <c r="J7" s="188"/>
      <c r="K7" s="97"/>
      <c r="L7" s="97"/>
      <c r="M7" s="117"/>
      <c r="N7" s="97"/>
      <c r="O7" s="97"/>
    </row>
    <row r="8" spans="1:19" ht="14.5" customHeight="1" thickTop="1" thickBot="1" x14ac:dyDescent="0.4">
      <c r="A8" s="98"/>
      <c r="B8" s="98"/>
      <c r="C8" s="98"/>
      <c r="D8" s="98"/>
      <c r="E8" s="98"/>
      <c r="F8" s="98"/>
      <c r="G8" s="98"/>
      <c r="H8" s="98"/>
      <c r="I8" s="98"/>
      <c r="J8" s="98"/>
      <c r="K8" s="97"/>
      <c r="L8" s="7"/>
      <c r="M8" s="72"/>
      <c r="N8" s="7"/>
      <c r="O8" s="7"/>
    </row>
    <row r="9" spans="1:19" ht="15" customHeight="1" thickBot="1" x14ac:dyDescent="0.4">
      <c r="A9" s="10"/>
      <c r="C9" s="101" t="s">
        <v>163</v>
      </c>
      <c r="D9" s="102"/>
      <c r="E9" s="102"/>
      <c r="F9" s="102"/>
      <c r="G9" s="99" t="s">
        <v>159</v>
      </c>
      <c r="H9" s="100"/>
      <c r="I9" s="100"/>
      <c r="J9" s="100"/>
      <c r="K9" s="183" t="s">
        <v>158</v>
      </c>
      <c r="L9" s="184"/>
      <c r="M9" s="184"/>
      <c r="N9" s="184"/>
      <c r="O9" s="53"/>
      <c r="P9" s="101" t="s">
        <v>161</v>
      </c>
      <c r="Q9" s="102"/>
      <c r="R9" s="102"/>
      <c r="S9" s="102"/>
    </row>
    <row r="10" spans="1:19" ht="145" customHeight="1" thickBot="1" x14ac:dyDescent="0.4">
      <c r="A10" s="10"/>
      <c r="B10" s="2" t="s">
        <v>0</v>
      </c>
      <c r="C10" s="1" t="s">
        <v>131</v>
      </c>
      <c r="D10" s="2" t="s">
        <v>129</v>
      </c>
      <c r="E10" s="2" t="s">
        <v>130</v>
      </c>
      <c r="F10" s="2" t="s">
        <v>132</v>
      </c>
      <c r="G10" s="1" t="s">
        <v>1</v>
      </c>
      <c r="H10" s="1" t="s">
        <v>146</v>
      </c>
      <c r="I10" s="1" t="s">
        <v>128</v>
      </c>
      <c r="J10" s="2" t="s">
        <v>153</v>
      </c>
      <c r="K10" s="1" t="s">
        <v>2</v>
      </c>
      <c r="L10" s="1" t="s">
        <v>146</v>
      </c>
      <c r="M10" s="1" t="s">
        <v>128</v>
      </c>
      <c r="N10" s="2" t="s">
        <v>153</v>
      </c>
      <c r="O10" s="54"/>
      <c r="P10" s="2" t="s">
        <v>90</v>
      </c>
      <c r="Q10" s="2" t="s">
        <v>154</v>
      </c>
      <c r="R10" s="2" t="s">
        <v>123</v>
      </c>
      <c r="S10" s="2" t="s">
        <v>91</v>
      </c>
    </row>
    <row r="11" spans="1:19" ht="52" x14ac:dyDescent="0.35">
      <c r="A11" s="11" t="s">
        <v>15</v>
      </c>
      <c r="B11" s="4" t="s">
        <v>37</v>
      </c>
      <c r="C11" s="63"/>
      <c r="D11" s="74" t="s">
        <v>36</v>
      </c>
      <c r="E11" s="63"/>
      <c r="F11" s="63"/>
      <c r="G11" s="4" t="s">
        <v>41</v>
      </c>
      <c r="H11" s="63"/>
      <c r="I11" s="63"/>
      <c r="J11" s="103"/>
      <c r="K11" s="4" t="s">
        <v>45</v>
      </c>
      <c r="L11" s="103"/>
      <c r="M11" s="103"/>
      <c r="N11" s="103"/>
      <c r="O11" s="55"/>
      <c r="P11" s="65"/>
      <c r="Q11" s="65"/>
      <c r="R11" s="17" t="e">
        <f t="shared" ref="R11:R16" si="0">SUM(Q11)/P11</f>
        <v>#DIV/0!</v>
      </c>
      <c r="S11" s="67"/>
    </row>
    <row r="12" spans="1:19" ht="65" x14ac:dyDescent="0.35">
      <c r="A12" s="12" t="s">
        <v>15</v>
      </c>
      <c r="B12" s="5" t="s">
        <v>37</v>
      </c>
      <c r="C12" s="64"/>
      <c r="D12" s="75" t="s">
        <v>36</v>
      </c>
      <c r="E12" s="64"/>
      <c r="F12" s="64"/>
      <c r="G12" s="5" t="s">
        <v>42</v>
      </c>
      <c r="H12" s="64"/>
      <c r="I12" s="64"/>
      <c r="J12" s="104"/>
      <c r="K12" s="5" t="s">
        <v>46</v>
      </c>
      <c r="L12" s="104"/>
      <c r="M12" s="104"/>
      <c r="N12" s="104"/>
      <c r="O12" s="56"/>
      <c r="P12" s="66"/>
      <c r="Q12" s="66"/>
      <c r="R12" s="18" t="e">
        <f t="shared" si="0"/>
        <v>#DIV/0!</v>
      </c>
      <c r="S12" s="68"/>
    </row>
    <row r="13" spans="1:19" ht="65" x14ac:dyDescent="0.35">
      <c r="A13" s="12" t="s">
        <v>15</v>
      </c>
      <c r="B13" s="5" t="s">
        <v>38</v>
      </c>
      <c r="C13" s="64"/>
      <c r="D13" s="75" t="s">
        <v>36</v>
      </c>
      <c r="E13" s="64"/>
      <c r="F13" s="64"/>
      <c r="G13" s="5" t="s">
        <v>43</v>
      </c>
      <c r="H13" s="64"/>
      <c r="I13" s="64"/>
      <c r="J13" s="104"/>
      <c r="K13" s="5" t="s">
        <v>47</v>
      </c>
      <c r="L13" s="104"/>
      <c r="M13" s="104"/>
      <c r="N13" s="104"/>
      <c r="O13" s="56"/>
      <c r="P13" s="66"/>
      <c r="Q13" s="66"/>
      <c r="R13" s="18" t="e">
        <f t="shared" si="0"/>
        <v>#DIV/0!</v>
      </c>
      <c r="S13" s="68"/>
    </row>
    <row r="14" spans="1:19" ht="91" x14ac:dyDescent="0.35">
      <c r="A14" s="12" t="s">
        <v>15</v>
      </c>
      <c r="B14" s="5" t="s">
        <v>39</v>
      </c>
      <c r="C14" s="64"/>
      <c r="D14" s="75" t="s">
        <v>36</v>
      </c>
      <c r="E14" s="64"/>
      <c r="F14" s="64"/>
      <c r="G14" s="5" t="s">
        <v>44</v>
      </c>
      <c r="H14" s="64"/>
      <c r="I14" s="64"/>
      <c r="J14" s="104"/>
      <c r="K14" s="5" t="s">
        <v>48</v>
      </c>
      <c r="L14" s="104"/>
      <c r="M14" s="104"/>
      <c r="N14" s="104"/>
      <c r="O14" s="56"/>
      <c r="P14" s="66"/>
      <c r="Q14" s="66"/>
      <c r="R14" s="18" t="e">
        <f t="shared" si="0"/>
        <v>#DIV/0!</v>
      </c>
      <c r="S14" s="68"/>
    </row>
    <row r="15" spans="1:19" ht="91" x14ac:dyDescent="0.35">
      <c r="A15" s="12" t="s">
        <v>15</v>
      </c>
      <c r="B15" s="5" t="s">
        <v>39</v>
      </c>
      <c r="C15" s="64"/>
      <c r="D15" s="75" t="s">
        <v>36</v>
      </c>
      <c r="E15" s="64"/>
      <c r="F15" s="64"/>
      <c r="G15" s="5" t="s">
        <v>44</v>
      </c>
      <c r="H15" s="64"/>
      <c r="I15" s="64"/>
      <c r="J15" s="104"/>
      <c r="K15" s="5" t="s">
        <v>49</v>
      </c>
      <c r="L15" s="104"/>
      <c r="M15" s="104"/>
      <c r="N15" s="104"/>
      <c r="O15" s="56"/>
      <c r="P15" s="66"/>
      <c r="Q15" s="66"/>
      <c r="R15" s="18" t="e">
        <f t="shared" si="0"/>
        <v>#DIV/0!</v>
      </c>
      <c r="S15" s="68"/>
    </row>
    <row r="16" spans="1:19" ht="65.5" thickBot="1" x14ac:dyDescent="0.4">
      <c r="A16" s="13" t="s">
        <v>15</v>
      </c>
      <c r="B16" s="6" t="s">
        <v>40</v>
      </c>
      <c r="C16" s="71"/>
      <c r="D16" s="76" t="s">
        <v>18</v>
      </c>
      <c r="E16" s="71"/>
      <c r="F16" s="71"/>
      <c r="G16" s="6" t="s">
        <v>17</v>
      </c>
      <c r="H16" s="71"/>
      <c r="I16" s="71"/>
      <c r="J16" s="105"/>
      <c r="K16" s="6" t="s">
        <v>50</v>
      </c>
      <c r="L16" s="105"/>
      <c r="M16" s="105"/>
      <c r="N16" s="105"/>
      <c r="O16" s="57"/>
      <c r="P16" s="69"/>
      <c r="Q16" s="69"/>
      <c r="R16" s="19" t="e">
        <f t="shared" si="0"/>
        <v>#DIV/0!</v>
      </c>
      <c r="S16" s="70"/>
    </row>
    <row r="18" spans="1:1" ht="18" x14ac:dyDescent="0.4">
      <c r="A18" s="20" t="s">
        <v>92</v>
      </c>
    </row>
  </sheetData>
  <mergeCells count="11">
    <mergeCell ref="G9:J9"/>
    <mergeCell ref="A1:G1"/>
    <mergeCell ref="K9:N9"/>
    <mergeCell ref="P9:S9"/>
    <mergeCell ref="A2:J2"/>
    <mergeCell ref="A3:J3"/>
    <mergeCell ref="A4:J4"/>
    <mergeCell ref="A5:J5"/>
    <mergeCell ref="A7:J7"/>
    <mergeCell ref="C9:F9"/>
    <mergeCell ref="A6:J6"/>
  </mergeCells>
  <dataValidations count="4">
    <dataValidation type="list" allowBlank="1" showInputMessage="1" showErrorMessage="1" sqref="D11" xr:uid="{1E5CA4D2-B000-47C9-9D36-041B5595191C}">
      <formula1>"CHOOSE FROM THE LIST, Fire Mitigation, Flood Mitigation, Invasive Species Removal, Debris Removal, Plant Establishment, Climate Change, Intervention"</formula1>
    </dataValidation>
    <dataValidation type="list" allowBlank="1" showInputMessage="1" showErrorMessage="1" sqref="D12" xr:uid="{8DA43679-F88B-4E47-B69A-33FB873A1A45}">
      <formula1>"CHOOSE FROM THE LIST, Trail Creation, Trail Remediation, Stream Remediation, Fire Mitigation, Flood Mitigation, Invasive Species Removal, Debris Removal, Plant Establishment, Climate Change,  Intervention"</formula1>
    </dataValidation>
    <dataValidation type="list" allowBlank="1" showInputMessage="1" showErrorMessage="1" sqref="D13" xr:uid="{E1D7498B-22C5-4632-9947-948EA82FD6C2}">
      <formula1>"CHOOSE FROM THE LIST, Weatherization, Retrofitting, Climate Change, Intervention"</formula1>
    </dataValidation>
    <dataValidation type="list" allowBlank="1" showInputMessage="1" showErrorMessage="1" sqref="D14:D15" xr:uid="{B9A5598A-D432-4E55-B871-11DF80C763E6}">
      <formula1>"CHOOSE FROM THE LIST, Education/Training, Service Learning, Climate Change, Intervention"</formula1>
    </dataValidation>
  </dataValidations>
  <pageMargins left="0.25" right="0.25" top="0.25" bottom="0.25" header="0.3" footer="0.3"/>
  <pageSetup paperSize="3"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BD6A-E37D-4B84-8ACF-DDDBFF5295AF}">
  <dimension ref="A1:S23"/>
  <sheetViews>
    <sheetView zoomScaleNormal="100" workbookViewId="0">
      <selection activeCell="A7" sqref="A7:J7"/>
    </sheetView>
  </sheetViews>
  <sheetFormatPr defaultRowHeight="14.5" x14ac:dyDescent="0.35"/>
  <cols>
    <col min="1" max="1" width="19.7265625" style="7" bestFit="1" customWidth="1"/>
    <col min="2" max="12" width="23.1796875" customWidth="1"/>
    <col min="13" max="13" width="23.90625" style="21" customWidth="1"/>
    <col min="14" max="14" width="23.90625" customWidth="1"/>
    <col min="15" max="15" width="1.54296875" customWidth="1"/>
    <col min="16" max="19" width="23.90625" customWidth="1"/>
  </cols>
  <sheetData>
    <row r="1" spans="1:19" ht="14.5" customHeight="1" x14ac:dyDescent="0.35">
      <c r="A1" s="88" t="s">
        <v>102</v>
      </c>
      <c r="B1" s="89"/>
      <c r="C1" s="89"/>
      <c r="D1" s="89"/>
      <c r="E1" s="89"/>
      <c r="F1" s="89"/>
      <c r="G1" s="89"/>
      <c r="H1" s="60"/>
      <c r="I1" s="61"/>
      <c r="J1" s="118"/>
    </row>
    <row r="2" spans="1:19" ht="14.5" customHeight="1" x14ac:dyDescent="0.35">
      <c r="A2" s="113" t="s">
        <v>134</v>
      </c>
      <c r="B2" s="91"/>
      <c r="C2" s="91"/>
      <c r="D2" s="91"/>
      <c r="E2" s="91"/>
      <c r="F2" s="91"/>
      <c r="G2" s="91"/>
      <c r="H2" s="91"/>
      <c r="I2" s="91"/>
      <c r="J2" s="114"/>
      <c r="K2" s="7"/>
      <c r="L2" s="7"/>
      <c r="M2" s="72"/>
      <c r="N2" s="7"/>
      <c r="O2" s="7"/>
    </row>
    <row r="3" spans="1:19" ht="14.5" customHeight="1" x14ac:dyDescent="0.35">
      <c r="A3" s="115" t="s">
        <v>155</v>
      </c>
      <c r="B3" s="90"/>
      <c r="C3" s="90"/>
      <c r="D3" s="90"/>
      <c r="E3" s="90"/>
      <c r="F3" s="90"/>
      <c r="G3" s="90"/>
      <c r="H3" s="90"/>
      <c r="I3" s="90"/>
      <c r="J3" s="116"/>
      <c r="K3" s="7"/>
      <c r="L3" s="7"/>
      <c r="M3" s="72"/>
      <c r="N3" s="7"/>
      <c r="O3" s="7"/>
    </row>
    <row r="4" spans="1:19" ht="14.5" customHeight="1" x14ac:dyDescent="0.35">
      <c r="A4" s="115" t="s">
        <v>152</v>
      </c>
      <c r="B4" s="90"/>
      <c r="C4" s="90"/>
      <c r="D4" s="90"/>
      <c r="E4" s="90"/>
      <c r="F4" s="90"/>
      <c r="G4" s="90"/>
      <c r="H4" s="90"/>
      <c r="I4" s="90"/>
      <c r="J4" s="116"/>
      <c r="K4" s="7"/>
      <c r="L4" s="7"/>
      <c r="M4" s="72"/>
      <c r="N4" s="7"/>
      <c r="O4" s="7"/>
    </row>
    <row r="5" spans="1:19" ht="14.5" customHeight="1" x14ac:dyDescent="0.35">
      <c r="A5" s="115" t="s">
        <v>156</v>
      </c>
      <c r="B5" s="90"/>
      <c r="C5" s="90"/>
      <c r="D5" s="90"/>
      <c r="E5" s="90"/>
      <c r="F5" s="90"/>
      <c r="G5" s="90"/>
      <c r="H5" s="90"/>
      <c r="I5" s="90"/>
      <c r="J5" s="116"/>
      <c r="K5" s="7"/>
      <c r="L5" s="7"/>
      <c r="M5" s="72"/>
      <c r="N5" s="7"/>
      <c r="O5" s="7"/>
    </row>
    <row r="6" spans="1:19" ht="14.5" customHeight="1" x14ac:dyDescent="0.35">
      <c r="A6" s="115" t="s">
        <v>157</v>
      </c>
      <c r="B6" s="90"/>
      <c r="C6" s="90"/>
      <c r="D6" s="90"/>
      <c r="E6" s="90"/>
      <c r="F6" s="90"/>
      <c r="G6" s="90"/>
      <c r="H6" s="90"/>
      <c r="I6" s="90"/>
      <c r="J6" s="116"/>
      <c r="K6" s="59"/>
      <c r="L6" s="59"/>
      <c r="M6" s="73"/>
      <c r="N6" s="7"/>
      <c r="O6" s="7"/>
    </row>
    <row r="7" spans="1:19" ht="14.5" customHeight="1" thickBot="1" x14ac:dyDescent="0.4">
      <c r="A7" s="186" t="s">
        <v>164</v>
      </c>
      <c r="B7" s="187"/>
      <c r="C7" s="187"/>
      <c r="D7" s="187"/>
      <c r="E7" s="187"/>
      <c r="F7" s="187"/>
      <c r="G7" s="187"/>
      <c r="H7" s="187"/>
      <c r="I7" s="187"/>
      <c r="J7" s="188"/>
      <c r="K7" s="59"/>
      <c r="L7" s="59"/>
      <c r="M7" s="73"/>
      <c r="N7" s="7"/>
      <c r="O7" s="7"/>
    </row>
    <row r="8" spans="1:19" ht="15.5" thickTop="1" thickBot="1" x14ac:dyDescent="0.4"/>
    <row r="9" spans="1:19" ht="15" customHeight="1" thickBot="1" x14ac:dyDescent="0.4">
      <c r="C9" s="101" t="s">
        <v>163</v>
      </c>
      <c r="D9" s="102"/>
      <c r="E9" s="102"/>
      <c r="F9" s="102"/>
      <c r="G9" s="99" t="s">
        <v>159</v>
      </c>
      <c r="H9" s="100"/>
      <c r="I9" s="100"/>
      <c r="J9" s="100"/>
      <c r="K9" s="183" t="s">
        <v>158</v>
      </c>
      <c r="L9" s="184"/>
      <c r="M9" s="184"/>
      <c r="N9" s="184"/>
      <c r="O9" s="130"/>
      <c r="P9" s="146" t="s">
        <v>161</v>
      </c>
      <c r="Q9" s="146"/>
      <c r="R9" s="146"/>
      <c r="S9" s="147"/>
    </row>
    <row r="10" spans="1:19" ht="120" customHeight="1" thickBot="1" x14ac:dyDescent="0.4">
      <c r="B10" s="96" t="s">
        <v>0</v>
      </c>
      <c r="C10" s="128" t="s">
        <v>131</v>
      </c>
      <c r="D10" s="129" t="s">
        <v>129</v>
      </c>
      <c r="E10" s="129" t="s">
        <v>130</v>
      </c>
      <c r="F10" s="129" t="s">
        <v>132</v>
      </c>
      <c r="G10" s="129" t="s">
        <v>1</v>
      </c>
      <c r="H10" s="129" t="s">
        <v>127</v>
      </c>
      <c r="I10" s="129" t="s">
        <v>128</v>
      </c>
      <c r="J10" s="129" t="s">
        <v>153</v>
      </c>
      <c r="K10" s="129" t="s">
        <v>2</v>
      </c>
      <c r="L10" s="129" t="s">
        <v>127</v>
      </c>
      <c r="M10" s="129" t="s">
        <v>128</v>
      </c>
      <c r="N10" s="129" t="s">
        <v>153</v>
      </c>
      <c r="O10" s="130"/>
      <c r="P10" s="129" t="s">
        <v>90</v>
      </c>
      <c r="Q10" s="129" t="s">
        <v>154</v>
      </c>
      <c r="R10" s="129" t="s">
        <v>123</v>
      </c>
      <c r="S10" s="131" t="s">
        <v>91</v>
      </c>
    </row>
    <row r="11" spans="1:19" ht="52.5" thickBot="1" x14ac:dyDescent="0.4">
      <c r="A11" s="11" t="s">
        <v>15</v>
      </c>
      <c r="B11" s="151" t="s">
        <v>63</v>
      </c>
      <c r="C11" s="154"/>
      <c r="D11" s="134" t="s">
        <v>36</v>
      </c>
      <c r="E11" s="133"/>
      <c r="F11" s="133"/>
      <c r="G11" s="135" t="s">
        <v>4</v>
      </c>
      <c r="H11" s="133"/>
      <c r="I11" s="133"/>
      <c r="J11" s="136"/>
      <c r="K11" s="135" t="s">
        <v>5</v>
      </c>
      <c r="L11" s="136"/>
      <c r="M11" s="136"/>
      <c r="N11" s="136"/>
      <c r="O11" s="139"/>
      <c r="P11" s="140"/>
      <c r="Q11" s="140"/>
      <c r="R11" s="141" t="e">
        <f t="shared" ref="R11:R21" si="0">SUM(Q11)/P11</f>
        <v>#DIV/0!</v>
      </c>
      <c r="S11" s="142"/>
    </row>
    <row r="12" spans="1:19" ht="52.5" thickBot="1" x14ac:dyDescent="0.4">
      <c r="A12" s="12" t="s">
        <v>15</v>
      </c>
      <c r="B12" s="152" t="s">
        <v>64</v>
      </c>
      <c r="C12" s="154"/>
      <c r="D12" s="134" t="s">
        <v>36</v>
      </c>
      <c r="E12" s="133"/>
      <c r="F12" s="133"/>
      <c r="G12" s="135" t="s">
        <v>65</v>
      </c>
      <c r="H12" s="133"/>
      <c r="I12" s="133"/>
      <c r="J12" s="136"/>
      <c r="K12" s="135" t="s">
        <v>74</v>
      </c>
      <c r="L12" s="136"/>
      <c r="M12" s="136"/>
      <c r="N12" s="136"/>
      <c r="O12" s="139"/>
      <c r="P12" s="140"/>
      <c r="Q12" s="140"/>
      <c r="R12" s="141" t="e">
        <f t="shared" si="0"/>
        <v>#DIV/0!</v>
      </c>
      <c r="S12" s="142"/>
    </row>
    <row r="13" spans="1:19" ht="52.5" thickBot="1" x14ac:dyDescent="0.4">
      <c r="A13" s="12" t="s">
        <v>15</v>
      </c>
      <c r="B13" s="152" t="s">
        <v>64</v>
      </c>
      <c r="C13" s="154"/>
      <c r="D13" s="134" t="s">
        <v>36</v>
      </c>
      <c r="E13" s="133"/>
      <c r="F13" s="133"/>
      <c r="G13" s="135" t="s">
        <v>65</v>
      </c>
      <c r="H13" s="133"/>
      <c r="I13" s="133"/>
      <c r="J13" s="136"/>
      <c r="K13" s="135" t="s">
        <v>70</v>
      </c>
      <c r="L13" s="136"/>
      <c r="M13" s="136"/>
      <c r="N13" s="136"/>
      <c r="O13" s="139"/>
      <c r="P13" s="140"/>
      <c r="Q13" s="140"/>
      <c r="R13" s="141" t="e">
        <f t="shared" si="0"/>
        <v>#DIV/0!</v>
      </c>
      <c r="S13" s="142"/>
    </row>
    <row r="14" spans="1:19" ht="65.5" thickBot="1" x14ac:dyDescent="0.4">
      <c r="A14" s="12" t="s">
        <v>15</v>
      </c>
      <c r="B14" s="152" t="s">
        <v>64</v>
      </c>
      <c r="C14" s="154"/>
      <c r="D14" s="134" t="s">
        <v>36</v>
      </c>
      <c r="E14" s="133"/>
      <c r="F14" s="133"/>
      <c r="G14" s="135" t="s">
        <v>65</v>
      </c>
      <c r="H14" s="133"/>
      <c r="I14" s="133"/>
      <c r="J14" s="136"/>
      <c r="K14" s="135" t="s">
        <v>71</v>
      </c>
      <c r="L14" s="136"/>
      <c r="M14" s="136"/>
      <c r="N14" s="136"/>
      <c r="O14" s="139"/>
      <c r="P14" s="140"/>
      <c r="Q14" s="140"/>
      <c r="R14" s="141" t="e">
        <f t="shared" si="0"/>
        <v>#DIV/0!</v>
      </c>
      <c r="S14" s="142"/>
    </row>
    <row r="15" spans="1:19" ht="52.5" thickBot="1" x14ac:dyDescent="0.4">
      <c r="A15" s="12" t="s">
        <v>15</v>
      </c>
      <c r="B15" s="152" t="s">
        <v>64</v>
      </c>
      <c r="C15" s="154"/>
      <c r="D15" s="134" t="s">
        <v>36</v>
      </c>
      <c r="E15" s="133"/>
      <c r="F15" s="133"/>
      <c r="G15" s="135" t="s">
        <v>65</v>
      </c>
      <c r="H15" s="133"/>
      <c r="I15" s="133"/>
      <c r="J15" s="136"/>
      <c r="K15" s="135" t="s">
        <v>72</v>
      </c>
      <c r="L15" s="136"/>
      <c r="M15" s="136"/>
      <c r="N15" s="136"/>
      <c r="O15" s="139"/>
      <c r="P15" s="140"/>
      <c r="Q15" s="140"/>
      <c r="R15" s="141" t="e">
        <f t="shared" si="0"/>
        <v>#DIV/0!</v>
      </c>
      <c r="S15" s="142"/>
    </row>
    <row r="16" spans="1:19" ht="52.5" thickBot="1" x14ac:dyDescent="0.4">
      <c r="A16" s="12" t="s">
        <v>15</v>
      </c>
      <c r="B16" s="152" t="s">
        <v>64</v>
      </c>
      <c r="C16" s="154"/>
      <c r="D16" s="129" t="s">
        <v>69</v>
      </c>
      <c r="E16" s="133"/>
      <c r="F16" s="133"/>
      <c r="G16" s="135" t="s">
        <v>66</v>
      </c>
      <c r="H16" s="133"/>
      <c r="I16" s="133"/>
      <c r="J16" s="136"/>
      <c r="K16" s="135" t="s">
        <v>20</v>
      </c>
      <c r="L16" s="136"/>
      <c r="M16" s="136"/>
      <c r="N16" s="136"/>
      <c r="O16" s="139"/>
      <c r="P16" s="140"/>
      <c r="Q16" s="140"/>
      <c r="R16" s="141" t="e">
        <f t="shared" si="0"/>
        <v>#DIV/0!</v>
      </c>
      <c r="S16" s="142"/>
    </row>
    <row r="17" spans="1:19" ht="52.5" thickBot="1" x14ac:dyDescent="0.4">
      <c r="A17" s="12" t="s">
        <v>15</v>
      </c>
      <c r="B17" s="152" t="s">
        <v>68</v>
      </c>
      <c r="C17" s="154"/>
      <c r="D17" s="134" t="s">
        <v>36</v>
      </c>
      <c r="E17" s="133"/>
      <c r="F17" s="133"/>
      <c r="G17" s="135" t="s">
        <v>65</v>
      </c>
      <c r="H17" s="133"/>
      <c r="I17" s="133"/>
      <c r="J17" s="136"/>
      <c r="K17" s="135" t="s">
        <v>70</v>
      </c>
      <c r="L17" s="136"/>
      <c r="M17" s="136"/>
      <c r="N17" s="136"/>
      <c r="O17" s="139"/>
      <c r="P17" s="140"/>
      <c r="Q17" s="140"/>
      <c r="R17" s="141" t="e">
        <f t="shared" si="0"/>
        <v>#DIV/0!</v>
      </c>
      <c r="S17" s="142"/>
    </row>
    <row r="18" spans="1:19" ht="65.5" thickBot="1" x14ac:dyDescent="0.4">
      <c r="A18" s="12" t="s">
        <v>15</v>
      </c>
      <c r="B18" s="152" t="s">
        <v>68</v>
      </c>
      <c r="C18" s="154"/>
      <c r="D18" s="134" t="s">
        <v>36</v>
      </c>
      <c r="E18" s="133"/>
      <c r="F18" s="133"/>
      <c r="G18" s="135" t="s">
        <v>65</v>
      </c>
      <c r="H18" s="133"/>
      <c r="I18" s="133"/>
      <c r="J18" s="136"/>
      <c r="K18" s="135" t="s">
        <v>71</v>
      </c>
      <c r="L18" s="136"/>
      <c r="M18" s="136"/>
      <c r="N18" s="136"/>
      <c r="O18" s="139"/>
      <c r="P18" s="140"/>
      <c r="Q18" s="140"/>
      <c r="R18" s="141" t="e">
        <f t="shared" si="0"/>
        <v>#DIV/0!</v>
      </c>
      <c r="S18" s="142"/>
    </row>
    <row r="19" spans="1:19" ht="52.5" thickBot="1" x14ac:dyDescent="0.4">
      <c r="A19" s="12" t="s">
        <v>15</v>
      </c>
      <c r="B19" s="152" t="s">
        <v>68</v>
      </c>
      <c r="C19" s="154"/>
      <c r="D19" s="134" t="s">
        <v>36</v>
      </c>
      <c r="E19" s="133"/>
      <c r="F19" s="133"/>
      <c r="G19" s="135" t="s">
        <v>65</v>
      </c>
      <c r="H19" s="133"/>
      <c r="I19" s="133"/>
      <c r="J19" s="136"/>
      <c r="K19" s="135" t="s">
        <v>72</v>
      </c>
      <c r="L19" s="136"/>
      <c r="M19" s="136"/>
      <c r="N19" s="136"/>
      <c r="O19" s="139"/>
      <c r="P19" s="140"/>
      <c r="Q19" s="140"/>
      <c r="R19" s="141" t="e">
        <f t="shared" si="0"/>
        <v>#DIV/0!</v>
      </c>
      <c r="S19" s="142"/>
    </row>
    <row r="20" spans="1:19" ht="52.5" thickBot="1" x14ac:dyDescent="0.4">
      <c r="A20" s="12" t="s">
        <v>15</v>
      </c>
      <c r="B20" s="152" t="s">
        <v>68</v>
      </c>
      <c r="C20" s="154"/>
      <c r="D20" s="134" t="s">
        <v>36</v>
      </c>
      <c r="E20" s="133"/>
      <c r="F20" s="133"/>
      <c r="G20" s="135" t="s">
        <v>65</v>
      </c>
      <c r="H20" s="133"/>
      <c r="I20" s="133"/>
      <c r="J20" s="136"/>
      <c r="K20" s="135" t="s">
        <v>73</v>
      </c>
      <c r="L20" s="136"/>
      <c r="M20" s="136"/>
      <c r="N20" s="136"/>
      <c r="O20" s="139"/>
      <c r="P20" s="140"/>
      <c r="Q20" s="140"/>
      <c r="R20" s="141" t="e">
        <f t="shared" si="0"/>
        <v>#DIV/0!</v>
      </c>
      <c r="S20" s="142"/>
    </row>
    <row r="21" spans="1:19" ht="52.5" thickBot="1" x14ac:dyDescent="0.4">
      <c r="A21" s="13" t="s">
        <v>15</v>
      </c>
      <c r="B21" s="153" t="s">
        <v>67</v>
      </c>
      <c r="C21" s="154"/>
      <c r="D21" s="129" t="s">
        <v>20</v>
      </c>
      <c r="E21" s="133"/>
      <c r="F21" s="133"/>
      <c r="G21" s="135" t="s">
        <v>65</v>
      </c>
      <c r="H21" s="133"/>
      <c r="I21" s="133"/>
      <c r="J21" s="136"/>
      <c r="K21" s="135" t="s">
        <v>20</v>
      </c>
      <c r="L21" s="136"/>
      <c r="M21" s="136"/>
      <c r="N21" s="136"/>
      <c r="O21" s="139"/>
      <c r="P21" s="140"/>
      <c r="Q21" s="140"/>
      <c r="R21" s="141" t="e">
        <f t="shared" si="0"/>
        <v>#DIV/0!</v>
      </c>
      <c r="S21" s="142"/>
    </row>
    <row r="23" spans="1:19" ht="18" x14ac:dyDescent="0.4">
      <c r="A23" s="20" t="s">
        <v>92</v>
      </c>
    </row>
  </sheetData>
  <mergeCells count="11">
    <mergeCell ref="C9:F9"/>
    <mergeCell ref="G9:J9"/>
    <mergeCell ref="K9:N9"/>
    <mergeCell ref="A2:J2"/>
    <mergeCell ref="A3:J3"/>
    <mergeCell ref="A4:J4"/>
    <mergeCell ref="A5:J5"/>
    <mergeCell ref="A6:J6"/>
    <mergeCell ref="A7:J7"/>
    <mergeCell ref="P9:S9"/>
    <mergeCell ref="A1:G1"/>
  </mergeCells>
  <dataValidations count="3">
    <dataValidation type="list" allowBlank="1" showInputMessage="1" showErrorMessage="1" sqref="D17:D20" xr:uid="{22A4C749-97B5-4AB6-B36B-0E624EEA630C}">
      <formula1>"CHOOSE FROM THE LIST, Outreach, Education/Training, Referrals, Medical Services, Counseling/Coaching, Opioid/Drug Intervention"</formula1>
    </dataValidation>
    <dataValidation type="list" allowBlank="1" showInputMessage="1" showErrorMessage="1" sqref="D12:D15" xr:uid="{A02EF36E-86A3-47F6-B840-63A9A115132A}">
      <formula1>"CHOOSE FROM THE LIST, Outreach, Education/Training, Referrals, Medical Services, Nutrition/Food Support, Physical Activities, Counseling/Coaching, Opioid/Drug Intervention"</formula1>
    </dataValidation>
    <dataValidation type="list" allowBlank="1" showInputMessage="1" showErrorMessage="1" sqref="D11" xr:uid="{319DEF67-8960-4B81-9F8E-6A428F67A24C}">
      <formula1>"CHOOSE FROM THE LIST, Companionship, Nutrition/Food Support, Legal Services, Transportation, Medical Services, Opioid/Drug Intervention"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EDEE-5D15-47C5-A6D5-B28815591194}">
  <dimension ref="A1:S45"/>
  <sheetViews>
    <sheetView zoomScaleNormal="100" workbookViewId="0">
      <selection activeCell="A7" sqref="A7:J7"/>
    </sheetView>
  </sheetViews>
  <sheetFormatPr defaultColWidth="23.81640625" defaultRowHeight="14.5" x14ac:dyDescent="0.35"/>
  <cols>
    <col min="1" max="1" width="23.81640625" style="7"/>
    <col min="4" max="4" width="49.453125" customWidth="1"/>
    <col min="12" max="14" width="24" customWidth="1"/>
    <col min="15" max="15" width="1.453125" customWidth="1"/>
  </cols>
  <sheetData>
    <row r="1" spans="1:19" x14ac:dyDescent="0.35">
      <c r="A1" s="88" t="s">
        <v>101</v>
      </c>
      <c r="B1" s="89"/>
      <c r="C1" s="89"/>
      <c r="D1" s="89"/>
      <c r="E1" s="89"/>
      <c r="F1" s="89"/>
      <c r="G1" s="89"/>
      <c r="H1" s="60"/>
      <c r="I1" s="61"/>
      <c r="J1" s="118"/>
    </row>
    <row r="2" spans="1:19" ht="14.5" customHeight="1" x14ac:dyDescent="0.35">
      <c r="A2" s="113" t="s">
        <v>134</v>
      </c>
      <c r="B2" s="91"/>
      <c r="C2" s="91"/>
      <c r="D2" s="91"/>
      <c r="E2" s="91"/>
      <c r="F2" s="91"/>
      <c r="G2" s="91"/>
      <c r="H2" s="91"/>
      <c r="I2" s="91"/>
      <c r="J2" s="114"/>
      <c r="K2" s="7"/>
      <c r="L2" s="7"/>
      <c r="M2" s="7"/>
      <c r="N2" s="7"/>
      <c r="O2" s="7"/>
    </row>
    <row r="3" spans="1:19" ht="14.5" customHeight="1" x14ac:dyDescent="0.35">
      <c r="A3" s="115" t="s">
        <v>155</v>
      </c>
      <c r="B3" s="90"/>
      <c r="C3" s="90"/>
      <c r="D3" s="90"/>
      <c r="E3" s="90"/>
      <c r="F3" s="90"/>
      <c r="G3" s="90"/>
      <c r="H3" s="90"/>
      <c r="I3" s="90"/>
      <c r="J3" s="116"/>
      <c r="K3" s="7"/>
      <c r="L3" s="7"/>
      <c r="M3" s="7"/>
      <c r="N3" s="7"/>
      <c r="O3" s="7"/>
    </row>
    <row r="4" spans="1:19" ht="14.5" customHeight="1" x14ac:dyDescent="0.35">
      <c r="A4" s="115" t="s">
        <v>152</v>
      </c>
      <c r="B4" s="90"/>
      <c r="C4" s="90"/>
      <c r="D4" s="90"/>
      <c r="E4" s="90"/>
      <c r="F4" s="90"/>
      <c r="G4" s="90"/>
      <c r="H4" s="90"/>
      <c r="I4" s="90"/>
      <c r="J4" s="116"/>
      <c r="K4" s="7"/>
      <c r="L4" s="7"/>
      <c r="M4" s="7"/>
      <c r="N4" s="7"/>
      <c r="O4" s="7"/>
    </row>
    <row r="5" spans="1:19" ht="14.5" customHeight="1" x14ac:dyDescent="0.35">
      <c r="A5" s="115" t="s">
        <v>156</v>
      </c>
      <c r="B5" s="90"/>
      <c r="C5" s="90"/>
      <c r="D5" s="90"/>
      <c r="E5" s="90"/>
      <c r="F5" s="90"/>
      <c r="G5" s="90"/>
      <c r="H5" s="90"/>
      <c r="I5" s="90"/>
      <c r="J5" s="116"/>
      <c r="K5" s="7"/>
      <c r="L5" s="7"/>
      <c r="M5" s="7"/>
      <c r="N5" s="7"/>
      <c r="O5" s="7"/>
    </row>
    <row r="6" spans="1:19" ht="14.5" customHeight="1" x14ac:dyDescent="0.35">
      <c r="A6" s="115" t="s">
        <v>157</v>
      </c>
      <c r="B6" s="90"/>
      <c r="C6" s="90"/>
      <c r="D6" s="90"/>
      <c r="E6" s="90"/>
      <c r="F6" s="90"/>
      <c r="G6" s="90"/>
      <c r="H6" s="90"/>
      <c r="I6" s="90"/>
      <c r="J6" s="116"/>
      <c r="K6" s="59"/>
      <c r="L6" s="59"/>
      <c r="M6" s="59"/>
      <c r="N6" s="7"/>
      <c r="O6" s="7"/>
    </row>
    <row r="7" spans="1:19" ht="14.5" customHeight="1" thickBot="1" x14ac:dyDescent="0.4">
      <c r="A7" s="186" t="s">
        <v>164</v>
      </c>
      <c r="B7" s="187"/>
      <c r="C7" s="187"/>
      <c r="D7" s="187"/>
      <c r="E7" s="187"/>
      <c r="F7" s="187"/>
      <c r="G7" s="187"/>
      <c r="H7" s="187"/>
      <c r="I7" s="187"/>
      <c r="J7" s="188"/>
      <c r="K7" s="59"/>
      <c r="L7" s="59"/>
      <c r="M7" s="59"/>
      <c r="N7" s="7"/>
      <c r="O7" s="7"/>
    </row>
    <row r="8" spans="1:19" ht="15.5" thickTop="1" thickBot="1" x14ac:dyDescent="0.4"/>
    <row r="9" spans="1:19" ht="15" customHeight="1" thickBot="1" x14ac:dyDescent="0.4">
      <c r="C9" s="101" t="s">
        <v>163</v>
      </c>
      <c r="D9" s="102"/>
      <c r="E9" s="102"/>
      <c r="F9" s="102"/>
      <c r="G9" s="99" t="s">
        <v>159</v>
      </c>
      <c r="H9" s="100"/>
      <c r="I9" s="100"/>
      <c r="J9" s="100"/>
      <c r="K9" s="183" t="s">
        <v>158</v>
      </c>
      <c r="L9" s="184"/>
      <c r="M9" s="184"/>
      <c r="N9" s="184"/>
      <c r="O9" s="158"/>
      <c r="P9" s="146" t="s">
        <v>160</v>
      </c>
      <c r="Q9" s="146"/>
      <c r="R9" s="146"/>
      <c r="S9" s="147"/>
    </row>
    <row r="10" spans="1:19" ht="151.5" customHeight="1" thickBot="1" x14ac:dyDescent="0.4">
      <c r="B10" s="96" t="s">
        <v>0</v>
      </c>
      <c r="C10" s="128" t="s">
        <v>131</v>
      </c>
      <c r="D10" s="129" t="s">
        <v>136</v>
      </c>
      <c r="E10" s="129" t="s">
        <v>130</v>
      </c>
      <c r="F10" s="129" t="s">
        <v>132</v>
      </c>
      <c r="G10" s="129" t="s">
        <v>1</v>
      </c>
      <c r="H10" s="129" t="s">
        <v>145</v>
      </c>
      <c r="I10" s="129" t="s">
        <v>128</v>
      </c>
      <c r="J10" s="129" t="s">
        <v>153</v>
      </c>
      <c r="K10" s="129" t="s">
        <v>2</v>
      </c>
      <c r="L10" s="129" t="s">
        <v>145</v>
      </c>
      <c r="M10" s="129" t="s">
        <v>128</v>
      </c>
      <c r="N10" s="129" t="s">
        <v>153</v>
      </c>
      <c r="O10" s="130"/>
      <c r="P10" s="129" t="s">
        <v>90</v>
      </c>
      <c r="Q10" s="129" t="s">
        <v>154</v>
      </c>
      <c r="R10" s="129" t="s">
        <v>123</v>
      </c>
      <c r="S10" s="131" t="s">
        <v>91</v>
      </c>
    </row>
    <row r="11" spans="1:19" ht="39.5" thickBot="1" x14ac:dyDescent="0.4">
      <c r="A11" s="11" t="s">
        <v>15</v>
      </c>
      <c r="B11" s="151" t="s">
        <v>75</v>
      </c>
      <c r="C11" s="154"/>
      <c r="D11" s="133"/>
      <c r="E11" s="133"/>
      <c r="F11" s="133"/>
      <c r="G11" s="135" t="s">
        <v>76</v>
      </c>
      <c r="H11" s="133"/>
      <c r="I11" s="133"/>
      <c r="J11" s="136"/>
      <c r="K11" s="135" t="s">
        <v>79</v>
      </c>
      <c r="L11" s="141"/>
      <c r="M11" s="141"/>
      <c r="N11" s="141"/>
      <c r="O11" s="139"/>
      <c r="P11" s="140"/>
      <c r="Q11" s="140"/>
      <c r="R11" s="141" t="e">
        <f t="shared" ref="R11:R43" si="0">SUM(Q11)/P11</f>
        <v>#DIV/0!</v>
      </c>
      <c r="S11" s="142"/>
    </row>
    <row r="12" spans="1:19" ht="52.5" thickBot="1" x14ac:dyDescent="0.4">
      <c r="A12" s="12" t="s">
        <v>15</v>
      </c>
      <c r="B12" s="152" t="s">
        <v>75</v>
      </c>
      <c r="C12" s="154"/>
      <c r="D12" s="133"/>
      <c r="E12" s="133"/>
      <c r="F12" s="133"/>
      <c r="G12" s="135" t="s">
        <v>76</v>
      </c>
      <c r="H12" s="133"/>
      <c r="I12" s="133"/>
      <c r="J12" s="136"/>
      <c r="K12" s="135" t="s">
        <v>80</v>
      </c>
      <c r="L12" s="141"/>
      <c r="M12" s="141"/>
      <c r="N12" s="141"/>
      <c r="O12" s="139"/>
      <c r="P12" s="140"/>
      <c r="Q12" s="140"/>
      <c r="R12" s="141" t="e">
        <f t="shared" si="0"/>
        <v>#DIV/0!</v>
      </c>
      <c r="S12" s="142"/>
    </row>
    <row r="13" spans="1:19" ht="39.5" thickBot="1" x14ac:dyDescent="0.4">
      <c r="A13" s="12" t="s">
        <v>15</v>
      </c>
      <c r="B13" s="152" t="s">
        <v>75</v>
      </c>
      <c r="C13" s="154"/>
      <c r="D13" s="133"/>
      <c r="E13" s="133"/>
      <c r="F13" s="133"/>
      <c r="G13" s="135" t="s">
        <v>76</v>
      </c>
      <c r="H13" s="133"/>
      <c r="I13" s="133"/>
      <c r="J13" s="136"/>
      <c r="K13" s="135" t="s">
        <v>81</v>
      </c>
      <c r="L13" s="141"/>
      <c r="M13" s="141"/>
      <c r="N13" s="141"/>
      <c r="O13" s="139"/>
      <c r="P13" s="140"/>
      <c r="Q13" s="140"/>
      <c r="R13" s="141" t="e">
        <f t="shared" si="0"/>
        <v>#DIV/0!</v>
      </c>
      <c r="S13" s="142"/>
    </row>
    <row r="14" spans="1:19" ht="39.5" thickBot="1" x14ac:dyDescent="0.4">
      <c r="A14" s="12" t="s">
        <v>15</v>
      </c>
      <c r="B14" s="152" t="s">
        <v>75</v>
      </c>
      <c r="C14" s="154"/>
      <c r="D14" s="133"/>
      <c r="E14" s="133"/>
      <c r="F14" s="133"/>
      <c r="G14" s="135" t="s">
        <v>76</v>
      </c>
      <c r="H14" s="133"/>
      <c r="I14" s="133"/>
      <c r="J14" s="136"/>
      <c r="K14" s="135" t="s">
        <v>82</v>
      </c>
      <c r="L14" s="141"/>
      <c r="M14" s="141"/>
      <c r="N14" s="141"/>
      <c r="O14" s="139"/>
      <c r="P14" s="140"/>
      <c r="Q14" s="140"/>
      <c r="R14" s="141" t="e">
        <f t="shared" si="0"/>
        <v>#DIV/0!</v>
      </c>
      <c r="S14" s="142"/>
    </row>
    <row r="15" spans="1:19" ht="52.5" thickBot="1" x14ac:dyDescent="0.4">
      <c r="A15" s="12" t="s">
        <v>15</v>
      </c>
      <c r="B15" s="152" t="s">
        <v>75</v>
      </c>
      <c r="C15" s="154"/>
      <c r="D15" s="133"/>
      <c r="E15" s="133"/>
      <c r="F15" s="133"/>
      <c r="G15" s="135" t="s">
        <v>76</v>
      </c>
      <c r="H15" s="133"/>
      <c r="I15" s="133"/>
      <c r="J15" s="136"/>
      <c r="K15" s="135" t="s">
        <v>83</v>
      </c>
      <c r="L15" s="141"/>
      <c r="M15" s="141"/>
      <c r="N15" s="141"/>
      <c r="O15" s="139"/>
      <c r="P15" s="140"/>
      <c r="Q15" s="140"/>
      <c r="R15" s="141" t="e">
        <f t="shared" si="0"/>
        <v>#DIV/0!</v>
      </c>
      <c r="S15" s="142"/>
    </row>
    <row r="16" spans="1:19" ht="52.5" thickBot="1" x14ac:dyDescent="0.4">
      <c r="A16" s="12" t="s">
        <v>15</v>
      </c>
      <c r="B16" s="152" t="s">
        <v>75</v>
      </c>
      <c r="C16" s="154"/>
      <c r="D16" s="133"/>
      <c r="E16" s="133"/>
      <c r="F16" s="133"/>
      <c r="G16" s="135" t="s">
        <v>76</v>
      </c>
      <c r="H16" s="133"/>
      <c r="I16" s="133"/>
      <c r="J16" s="136"/>
      <c r="K16" s="135" t="s">
        <v>84</v>
      </c>
      <c r="L16" s="141"/>
      <c r="M16" s="141"/>
      <c r="N16" s="141"/>
      <c r="O16" s="139"/>
      <c r="P16" s="140"/>
      <c r="Q16" s="140"/>
      <c r="R16" s="141" t="e">
        <f t="shared" si="0"/>
        <v>#DIV/0!</v>
      </c>
      <c r="S16" s="142"/>
    </row>
    <row r="17" spans="1:19" ht="39.5" thickBot="1" x14ac:dyDescent="0.4">
      <c r="A17" s="12" t="s">
        <v>15</v>
      </c>
      <c r="B17" s="152" t="s">
        <v>75</v>
      </c>
      <c r="C17" s="154"/>
      <c r="D17" s="133"/>
      <c r="E17" s="133"/>
      <c r="F17" s="133"/>
      <c r="G17" s="135" t="s">
        <v>76</v>
      </c>
      <c r="H17" s="133"/>
      <c r="I17" s="133"/>
      <c r="J17" s="136"/>
      <c r="K17" s="135" t="s">
        <v>85</v>
      </c>
      <c r="L17" s="141"/>
      <c r="M17" s="141"/>
      <c r="N17" s="141"/>
      <c r="O17" s="139"/>
      <c r="P17" s="140"/>
      <c r="Q17" s="140"/>
      <c r="R17" s="141" t="e">
        <f t="shared" si="0"/>
        <v>#DIV/0!</v>
      </c>
      <c r="S17" s="142"/>
    </row>
    <row r="18" spans="1:19" ht="39.5" thickBot="1" x14ac:dyDescent="0.4">
      <c r="A18" s="12" t="s">
        <v>15</v>
      </c>
      <c r="B18" s="152" t="s">
        <v>75</v>
      </c>
      <c r="C18" s="154"/>
      <c r="D18" s="133"/>
      <c r="E18" s="133"/>
      <c r="F18" s="133"/>
      <c r="G18" s="135" t="s">
        <v>76</v>
      </c>
      <c r="H18" s="133"/>
      <c r="I18" s="133"/>
      <c r="J18" s="136"/>
      <c r="K18" s="135" t="s">
        <v>86</v>
      </c>
      <c r="L18" s="141"/>
      <c r="M18" s="141"/>
      <c r="N18" s="141"/>
      <c r="O18" s="139"/>
      <c r="P18" s="140"/>
      <c r="Q18" s="140"/>
      <c r="R18" s="141" t="e">
        <f t="shared" si="0"/>
        <v>#DIV/0!</v>
      </c>
      <c r="S18" s="142"/>
    </row>
    <row r="19" spans="1:19" ht="73" thickBot="1" x14ac:dyDescent="0.4">
      <c r="A19" s="12" t="s">
        <v>15</v>
      </c>
      <c r="B19" s="156" t="s">
        <v>75</v>
      </c>
      <c r="C19" s="159"/>
      <c r="D19" s="160"/>
      <c r="E19" s="160"/>
      <c r="F19" s="160"/>
      <c r="G19" s="135" t="s">
        <v>76</v>
      </c>
      <c r="H19" s="133"/>
      <c r="I19" s="133"/>
      <c r="J19" s="136"/>
      <c r="K19" s="161" t="s">
        <v>87</v>
      </c>
      <c r="L19" s="141"/>
      <c r="M19" s="141"/>
      <c r="N19" s="141"/>
      <c r="O19" s="162"/>
      <c r="P19" s="140"/>
      <c r="Q19" s="140"/>
      <c r="R19" s="141" t="e">
        <f t="shared" si="0"/>
        <v>#DIV/0!</v>
      </c>
      <c r="S19" s="142"/>
    </row>
    <row r="20" spans="1:19" ht="44" thickBot="1" x14ac:dyDescent="0.4">
      <c r="A20" s="12" t="s">
        <v>15</v>
      </c>
      <c r="B20" s="156" t="s">
        <v>75</v>
      </c>
      <c r="C20" s="159"/>
      <c r="D20" s="160"/>
      <c r="E20" s="160"/>
      <c r="F20" s="160"/>
      <c r="G20" s="135" t="s">
        <v>76</v>
      </c>
      <c r="H20" s="133"/>
      <c r="I20" s="133"/>
      <c r="J20" s="136"/>
      <c r="K20" s="161" t="s">
        <v>88</v>
      </c>
      <c r="L20" s="141"/>
      <c r="M20" s="141"/>
      <c r="N20" s="141"/>
      <c r="O20" s="162"/>
      <c r="P20" s="140"/>
      <c r="Q20" s="140"/>
      <c r="R20" s="141" t="e">
        <f t="shared" si="0"/>
        <v>#DIV/0!</v>
      </c>
      <c r="S20" s="142"/>
    </row>
    <row r="21" spans="1:19" ht="39.5" thickBot="1" x14ac:dyDescent="0.4">
      <c r="A21" s="12" t="s">
        <v>15</v>
      </c>
      <c r="B21" s="152" t="s">
        <v>75</v>
      </c>
      <c r="C21" s="154"/>
      <c r="D21" s="133"/>
      <c r="E21" s="133"/>
      <c r="F21" s="133"/>
      <c r="G21" s="135" t="s">
        <v>76</v>
      </c>
      <c r="H21" s="133"/>
      <c r="I21" s="133"/>
      <c r="J21" s="136"/>
      <c r="K21" s="135" t="s">
        <v>89</v>
      </c>
      <c r="L21" s="141"/>
      <c r="M21" s="141"/>
      <c r="N21" s="141"/>
      <c r="O21" s="139"/>
      <c r="P21" s="140"/>
      <c r="Q21" s="140"/>
      <c r="R21" s="141" t="e">
        <f t="shared" si="0"/>
        <v>#DIV/0!</v>
      </c>
      <c r="S21" s="142"/>
    </row>
    <row r="22" spans="1:19" ht="52.5" thickBot="1" x14ac:dyDescent="0.4">
      <c r="A22" s="12" t="s">
        <v>15</v>
      </c>
      <c r="B22" s="152" t="s">
        <v>75</v>
      </c>
      <c r="C22" s="154"/>
      <c r="D22" s="133"/>
      <c r="E22" s="133"/>
      <c r="F22" s="133"/>
      <c r="G22" s="135" t="s">
        <v>77</v>
      </c>
      <c r="H22" s="133"/>
      <c r="I22" s="133"/>
      <c r="J22" s="136"/>
      <c r="K22" s="135" t="s">
        <v>79</v>
      </c>
      <c r="L22" s="141"/>
      <c r="M22" s="141"/>
      <c r="N22" s="141"/>
      <c r="O22" s="139"/>
      <c r="P22" s="140"/>
      <c r="Q22" s="140"/>
      <c r="R22" s="141" t="e">
        <f t="shared" si="0"/>
        <v>#DIV/0!</v>
      </c>
      <c r="S22" s="142"/>
    </row>
    <row r="23" spans="1:19" ht="52.5" thickBot="1" x14ac:dyDescent="0.4">
      <c r="A23" s="12" t="s">
        <v>15</v>
      </c>
      <c r="B23" s="152" t="s">
        <v>75</v>
      </c>
      <c r="C23" s="154"/>
      <c r="D23" s="133"/>
      <c r="E23" s="133"/>
      <c r="F23" s="133"/>
      <c r="G23" s="135" t="s">
        <v>77</v>
      </c>
      <c r="H23" s="133"/>
      <c r="I23" s="133"/>
      <c r="J23" s="136"/>
      <c r="K23" s="135" t="s">
        <v>80</v>
      </c>
      <c r="L23" s="141"/>
      <c r="M23" s="141"/>
      <c r="N23" s="141"/>
      <c r="O23" s="139"/>
      <c r="P23" s="140"/>
      <c r="Q23" s="140"/>
      <c r="R23" s="141" t="e">
        <f t="shared" si="0"/>
        <v>#DIV/0!</v>
      </c>
      <c r="S23" s="142"/>
    </row>
    <row r="24" spans="1:19" ht="52.5" thickBot="1" x14ac:dyDescent="0.4">
      <c r="A24" s="12" t="s">
        <v>15</v>
      </c>
      <c r="B24" s="152" t="s">
        <v>75</v>
      </c>
      <c r="C24" s="154"/>
      <c r="D24" s="133"/>
      <c r="E24" s="133"/>
      <c r="F24" s="133"/>
      <c r="G24" s="135" t="s">
        <v>77</v>
      </c>
      <c r="H24" s="133"/>
      <c r="I24" s="133"/>
      <c r="J24" s="136"/>
      <c r="K24" s="135" t="s">
        <v>81</v>
      </c>
      <c r="L24" s="141"/>
      <c r="M24" s="141"/>
      <c r="N24" s="141"/>
      <c r="O24" s="139"/>
      <c r="P24" s="140"/>
      <c r="Q24" s="140"/>
      <c r="R24" s="141" t="e">
        <f t="shared" si="0"/>
        <v>#DIV/0!</v>
      </c>
      <c r="S24" s="142"/>
    </row>
    <row r="25" spans="1:19" ht="52.5" thickBot="1" x14ac:dyDescent="0.4">
      <c r="A25" s="12" t="s">
        <v>15</v>
      </c>
      <c r="B25" s="152" t="s">
        <v>75</v>
      </c>
      <c r="C25" s="154"/>
      <c r="D25" s="133"/>
      <c r="E25" s="133"/>
      <c r="F25" s="133"/>
      <c r="G25" s="135" t="s">
        <v>77</v>
      </c>
      <c r="H25" s="133"/>
      <c r="I25" s="133"/>
      <c r="J25" s="136"/>
      <c r="K25" s="135" t="s">
        <v>82</v>
      </c>
      <c r="L25" s="141"/>
      <c r="M25" s="141"/>
      <c r="N25" s="141"/>
      <c r="O25" s="139"/>
      <c r="P25" s="140"/>
      <c r="Q25" s="140"/>
      <c r="R25" s="141" t="e">
        <f t="shared" si="0"/>
        <v>#DIV/0!</v>
      </c>
      <c r="S25" s="142"/>
    </row>
    <row r="26" spans="1:19" ht="52.5" thickBot="1" x14ac:dyDescent="0.4">
      <c r="A26" s="12" t="s">
        <v>15</v>
      </c>
      <c r="B26" s="152" t="s">
        <v>75</v>
      </c>
      <c r="C26" s="154"/>
      <c r="D26" s="133"/>
      <c r="E26" s="133"/>
      <c r="F26" s="133"/>
      <c r="G26" s="135" t="s">
        <v>77</v>
      </c>
      <c r="H26" s="133"/>
      <c r="I26" s="133"/>
      <c r="J26" s="136"/>
      <c r="K26" s="135" t="s">
        <v>83</v>
      </c>
      <c r="L26" s="141"/>
      <c r="M26" s="141"/>
      <c r="N26" s="141"/>
      <c r="O26" s="139"/>
      <c r="P26" s="140"/>
      <c r="Q26" s="140"/>
      <c r="R26" s="141" t="e">
        <f t="shared" si="0"/>
        <v>#DIV/0!</v>
      </c>
      <c r="S26" s="142"/>
    </row>
    <row r="27" spans="1:19" ht="52.5" thickBot="1" x14ac:dyDescent="0.4">
      <c r="A27" s="12" t="s">
        <v>15</v>
      </c>
      <c r="B27" s="152" t="s">
        <v>75</v>
      </c>
      <c r="C27" s="154"/>
      <c r="D27" s="133"/>
      <c r="E27" s="133"/>
      <c r="F27" s="133"/>
      <c r="G27" s="135" t="s">
        <v>77</v>
      </c>
      <c r="H27" s="133"/>
      <c r="I27" s="133"/>
      <c r="J27" s="136"/>
      <c r="K27" s="135" t="s">
        <v>84</v>
      </c>
      <c r="L27" s="141"/>
      <c r="M27" s="141"/>
      <c r="N27" s="141"/>
      <c r="O27" s="139"/>
      <c r="P27" s="140"/>
      <c r="Q27" s="140"/>
      <c r="R27" s="141" t="e">
        <f t="shared" si="0"/>
        <v>#DIV/0!</v>
      </c>
      <c r="S27" s="142"/>
    </row>
    <row r="28" spans="1:19" ht="52.5" thickBot="1" x14ac:dyDescent="0.4">
      <c r="A28" s="12" t="s">
        <v>15</v>
      </c>
      <c r="B28" s="152" t="s">
        <v>75</v>
      </c>
      <c r="C28" s="154"/>
      <c r="D28" s="133"/>
      <c r="E28" s="133"/>
      <c r="F28" s="133"/>
      <c r="G28" s="135" t="s">
        <v>77</v>
      </c>
      <c r="H28" s="133"/>
      <c r="I28" s="133"/>
      <c r="J28" s="136"/>
      <c r="K28" s="135" t="s">
        <v>85</v>
      </c>
      <c r="L28" s="141"/>
      <c r="M28" s="141"/>
      <c r="N28" s="141"/>
      <c r="O28" s="139"/>
      <c r="P28" s="140"/>
      <c r="Q28" s="140"/>
      <c r="R28" s="141" t="e">
        <f t="shared" si="0"/>
        <v>#DIV/0!</v>
      </c>
      <c r="S28" s="142"/>
    </row>
    <row r="29" spans="1:19" ht="58.5" thickBot="1" x14ac:dyDescent="0.4">
      <c r="A29" s="12" t="s">
        <v>15</v>
      </c>
      <c r="B29" s="156" t="s">
        <v>75</v>
      </c>
      <c r="C29" s="159"/>
      <c r="D29" s="160"/>
      <c r="E29" s="160"/>
      <c r="F29" s="160"/>
      <c r="G29" s="161" t="s">
        <v>77</v>
      </c>
      <c r="H29" s="160"/>
      <c r="I29" s="160"/>
      <c r="J29" s="163"/>
      <c r="K29" s="161" t="s">
        <v>86</v>
      </c>
      <c r="L29" s="141"/>
      <c r="M29" s="141"/>
      <c r="N29" s="141"/>
      <c r="O29" s="162"/>
      <c r="P29" s="140"/>
      <c r="Q29" s="140"/>
      <c r="R29" s="141" t="e">
        <f t="shared" si="0"/>
        <v>#DIV/0!</v>
      </c>
      <c r="S29" s="142"/>
    </row>
    <row r="30" spans="1:19" ht="73" thickBot="1" x14ac:dyDescent="0.4">
      <c r="A30" s="12" t="s">
        <v>15</v>
      </c>
      <c r="B30" s="156" t="s">
        <v>75</v>
      </c>
      <c r="C30" s="159"/>
      <c r="D30" s="160"/>
      <c r="E30" s="160"/>
      <c r="F30" s="160"/>
      <c r="G30" s="161" t="s">
        <v>77</v>
      </c>
      <c r="H30" s="160"/>
      <c r="I30" s="160"/>
      <c r="J30" s="163"/>
      <c r="K30" s="161" t="s">
        <v>87</v>
      </c>
      <c r="L30" s="141"/>
      <c r="M30" s="141"/>
      <c r="N30" s="141"/>
      <c r="O30" s="162"/>
      <c r="P30" s="140"/>
      <c r="Q30" s="140"/>
      <c r="R30" s="141" t="e">
        <f t="shared" si="0"/>
        <v>#DIV/0!</v>
      </c>
      <c r="S30" s="142"/>
    </row>
    <row r="31" spans="1:19" ht="52.5" thickBot="1" x14ac:dyDescent="0.4">
      <c r="A31" s="12" t="s">
        <v>15</v>
      </c>
      <c r="B31" s="152" t="s">
        <v>75</v>
      </c>
      <c r="C31" s="154"/>
      <c r="D31" s="133"/>
      <c r="E31" s="133"/>
      <c r="F31" s="133"/>
      <c r="G31" s="135" t="s">
        <v>77</v>
      </c>
      <c r="H31" s="133"/>
      <c r="I31" s="133"/>
      <c r="J31" s="136"/>
      <c r="K31" s="135" t="s">
        <v>88</v>
      </c>
      <c r="L31" s="141"/>
      <c r="M31" s="141"/>
      <c r="N31" s="141"/>
      <c r="O31" s="139"/>
      <c r="P31" s="140"/>
      <c r="Q31" s="140"/>
      <c r="R31" s="141" t="e">
        <f t="shared" si="0"/>
        <v>#DIV/0!</v>
      </c>
      <c r="S31" s="142"/>
    </row>
    <row r="32" spans="1:19" ht="52.5" thickBot="1" x14ac:dyDescent="0.4">
      <c r="A32" s="12" t="s">
        <v>15</v>
      </c>
      <c r="B32" s="152" t="s">
        <v>75</v>
      </c>
      <c r="C32" s="154"/>
      <c r="D32" s="133"/>
      <c r="E32" s="133"/>
      <c r="F32" s="133"/>
      <c r="G32" s="135" t="s">
        <v>77</v>
      </c>
      <c r="H32" s="133"/>
      <c r="I32" s="133"/>
      <c r="J32" s="136"/>
      <c r="K32" s="135" t="s">
        <v>89</v>
      </c>
      <c r="L32" s="141"/>
      <c r="M32" s="141"/>
      <c r="N32" s="141"/>
      <c r="O32" s="139"/>
      <c r="P32" s="140"/>
      <c r="Q32" s="140"/>
      <c r="R32" s="141" t="e">
        <f t="shared" si="0"/>
        <v>#DIV/0!</v>
      </c>
      <c r="S32" s="142"/>
    </row>
    <row r="33" spans="1:19" ht="39.5" thickBot="1" x14ac:dyDescent="0.4">
      <c r="A33" s="12" t="s">
        <v>15</v>
      </c>
      <c r="B33" s="152" t="s">
        <v>75</v>
      </c>
      <c r="C33" s="154"/>
      <c r="D33" s="133"/>
      <c r="E33" s="133"/>
      <c r="F33" s="133"/>
      <c r="G33" s="135" t="s">
        <v>78</v>
      </c>
      <c r="H33" s="133"/>
      <c r="I33" s="133"/>
      <c r="J33" s="136"/>
      <c r="K33" s="135" t="s">
        <v>79</v>
      </c>
      <c r="L33" s="141"/>
      <c r="M33" s="141"/>
      <c r="N33" s="141"/>
      <c r="O33" s="139"/>
      <c r="P33" s="140"/>
      <c r="Q33" s="140"/>
      <c r="R33" s="141" t="e">
        <f t="shared" si="0"/>
        <v>#DIV/0!</v>
      </c>
      <c r="S33" s="142"/>
    </row>
    <row r="34" spans="1:19" ht="52.5" thickBot="1" x14ac:dyDescent="0.4">
      <c r="A34" s="12" t="s">
        <v>15</v>
      </c>
      <c r="B34" s="152" t="s">
        <v>75</v>
      </c>
      <c r="C34" s="154"/>
      <c r="D34" s="133"/>
      <c r="E34" s="133"/>
      <c r="F34" s="133"/>
      <c r="G34" s="135" t="s">
        <v>78</v>
      </c>
      <c r="H34" s="133"/>
      <c r="I34" s="133"/>
      <c r="J34" s="136"/>
      <c r="K34" s="135" t="s">
        <v>80</v>
      </c>
      <c r="L34" s="141"/>
      <c r="M34" s="141"/>
      <c r="N34" s="141"/>
      <c r="O34" s="139"/>
      <c r="P34" s="140"/>
      <c r="Q34" s="140"/>
      <c r="R34" s="141" t="e">
        <f t="shared" si="0"/>
        <v>#DIV/0!</v>
      </c>
      <c r="S34" s="142"/>
    </row>
    <row r="35" spans="1:19" ht="39.5" thickBot="1" x14ac:dyDescent="0.4">
      <c r="A35" s="12" t="s">
        <v>15</v>
      </c>
      <c r="B35" s="152" t="s">
        <v>75</v>
      </c>
      <c r="C35" s="154"/>
      <c r="D35" s="133"/>
      <c r="E35" s="133"/>
      <c r="F35" s="133"/>
      <c r="G35" s="135" t="s">
        <v>78</v>
      </c>
      <c r="H35" s="133"/>
      <c r="I35" s="133"/>
      <c r="J35" s="136"/>
      <c r="K35" s="135" t="s">
        <v>81</v>
      </c>
      <c r="L35" s="141"/>
      <c r="M35" s="141"/>
      <c r="N35" s="141"/>
      <c r="O35" s="139"/>
      <c r="P35" s="140"/>
      <c r="Q35" s="140"/>
      <c r="R35" s="141" t="e">
        <f t="shared" si="0"/>
        <v>#DIV/0!</v>
      </c>
      <c r="S35" s="142"/>
    </row>
    <row r="36" spans="1:19" ht="39.5" thickBot="1" x14ac:dyDescent="0.4">
      <c r="A36" s="12" t="s">
        <v>15</v>
      </c>
      <c r="B36" s="152" t="s">
        <v>75</v>
      </c>
      <c r="C36" s="154"/>
      <c r="D36" s="133"/>
      <c r="E36" s="133"/>
      <c r="F36" s="133"/>
      <c r="G36" s="135" t="s">
        <v>78</v>
      </c>
      <c r="H36" s="133"/>
      <c r="I36" s="133"/>
      <c r="J36" s="136"/>
      <c r="K36" s="135" t="s">
        <v>82</v>
      </c>
      <c r="L36" s="141"/>
      <c r="M36" s="141"/>
      <c r="N36" s="141"/>
      <c r="O36" s="139"/>
      <c r="P36" s="140"/>
      <c r="Q36" s="140"/>
      <c r="R36" s="141" t="e">
        <f t="shared" si="0"/>
        <v>#DIV/0!</v>
      </c>
      <c r="S36" s="142"/>
    </row>
    <row r="37" spans="1:19" ht="52.5" thickBot="1" x14ac:dyDescent="0.4">
      <c r="A37" s="12" t="s">
        <v>15</v>
      </c>
      <c r="B37" s="152" t="s">
        <v>75</v>
      </c>
      <c r="C37" s="154"/>
      <c r="D37" s="133"/>
      <c r="E37" s="133"/>
      <c r="F37" s="133"/>
      <c r="G37" s="135" t="s">
        <v>78</v>
      </c>
      <c r="H37" s="133"/>
      <c r="I37" s="133"/>
      <c r="J37" s="136"/>
      <c r="K37" s="135" t="s">
        <v>83</v>
      </c>
      <c r="L37" s="141"/>
      <c r="M37" s="141"/>
      <c r="N37" s="141"/>
      <c r="O37" s="139"/>
      <c r="P37" s="140"/>
      <c r="Q37" s="140"/>
      <c r="R37" s="141" t="e">
        <f t="shared" si="0"/>
        <v>#DIV/0!</v>
      </c>
      <c r="S37" s="142"/>
    </row>
    <row r="38" spans="1:19" ht="52.5" thickBot="1" x14ac:dyDescent="0.4">
      <c r="A38" s="12" t="s">
        <v>15</v>
      </c>
      <c r="B38" s="152" t="s">
        <v>75</v>
      </c>
      <c r="C38" s="154"/>
      <c r="D38" s="133"/>
      <c r="E38" s="133"/>
      <c r="F38" s="133"/>
      <c r="G38" s="135" t="s">
        <v>78</v>
      </c>
      <c r="H38" s="133"/>
      <c r="I38" s="133"/>
      <c r="J38" s="136"/>
      <c r="K38" s="135" t="s">
        <v>84</v>
      </c>
      <c r="L38" s="141"/>
      <c r="M38" s="141"/>
      <c r="N38" s="141"/>
      <c r="O38" s="139"/>
      <c r="P38" s="140"/>
      <c r="Q38" s="140"/>
      <c r="R38" s="141" t="e">
        <f t="shared" si="0"/>
        <v>#DIV/0!</v>
      </c>
      <c r="S38" s="142"/>
    </row>
    <row r="39" spans="1:19" ht="44" thickBot="1" x14ac:dyDescent="0.4">
      <c r="A39" s="12" t="s">
        <v>15</v>
      </c>
      <c r="B39" s="156" t="s">
        <v>75</v>
      </c>
      <c r="C39" s="159"/>
      <c r="D39" s="160"/>
      <c r="E39" s="160"/>
      <c r="F39" s="160"/>
      <c r="G39" s="161" t="s">
        <v>78</v>
      </c>
      <c r="H39" s="160"/>
      <c r="I39" s="160"/>
      <c r="J39" s="163"/>
      <c r="K39" s="161" t="s">
        <v>85</v>
      </c>
      <c r="L39" s="141"/>
      <c r="M39" s="141"/>
      <c r="N39" s="141"/>
      <c r="O39" s="162"/>
      <c r="P39" s="140"/>
      <c r="Q39" s="140"/>
      <c r="R39" s="141" t="e">
        <f t="shared" si="0"/>
        <v>#DIV/0!</v>
      </c>
      <c r="S39" s="142"/>
    </row>
    <row r="40" spans="1:19" ht="44" thickBot="1" x14ac:dyDescent="0.4">
      <c r="A40" s="12" t="s">
        <v>15</v>
      </c>
      <c r="B40" s="156" t="s">
        <v>75</v>
      </c>
      <c r="C40" s="159"/>
      <c r="D40" s="160"/>
      <c r="E40" s="160"/>
      <c r="F40" s="160"/>
      <c r="G40" s="161" t="s">
        <v>78</v>
      </c>
      <c r="H40" s="160"/>
      <c r="I40" s="160"/>
      <c r="J40" s="163"/>
      <c r="K40" s="161" t="s">
        <v>86</v>
      </c>
      <c r="L40" s="141"/>
      <c r="M40" s="141"/>
      <c r="N40" s="141"/>
      <c r="O40" s="162"/>
      <c r="P40" s="140"/>
      <c r="Q40" s="140"/>
      <c r="R40" s="141" t="e">
        <f t="shared" si="0"/>
        <v>#DIV/0!</v>
      </c>
      <c r="S40" s="142"/>
    </row>
    <row r="41" spans="1:19" ht="73" thickBot="1" x14ac:dyDescent="0.4">
      <c r="A41" s="12" t="s">
        <v>15</v>
      </c>
      <c r="B41" s="156" t="s">
        <v>75</v>
      </c>
      <c r="C41" s="159"/>
      <c r="D41" s="160"/>
      <c r="E41" s="160"/>
      <c r="F41" s="160"/>
      <c r="G41" s="161" t="s">
        <v>78</v>
      </c>
      <c r="H41" s="160"/>
      <c r="I41" s="160"/>
      <c r="J41" s="163"/>
      <c r="K41" s="161" t="s">
        <v>87</v>
      </c>
      <c r="L41" s="141"/>
      <c r="M41" s="141"/>
      <c r="N41" s="141"/>
      <c r="O41" s="162"/>
      <c r="P41" s="140"/>
      <c r="Q41" s="140"/>
      <c r="R41" s="141" t="e">
        <f t="shared" si="0"/>
        <v>#DIV/0!</v>
      </c>
      <c r="S41" s="142"/>
    </row>
    <row r="42" spans="1:19" ht="44" thickBot="1" x14ac:dyDescent="0.4">
      <c r="A42" s="12" t="s">
        <v>15</v>
      </c>
      <c r="B42" s="156" t="s">
        <v>75</v>
      </c>
      <c r="C42" s="159"/>
      <c r="D42" s="160"/>
      <c r="E42" s="160"/>
      <c r="F42" s="160"/>
      <c r="G42" s="161" t="s">
        <v>78</v>
      </c>
      <c r="H42" s="160"/>
      <c r="I42" s="160"/>
      <c r="J42" s="163"/>
      <c r="K42" s="161" t="s">
        <v>88</v>
      </c>
      <c r="L42" s="141"/>
      <c r="M42" s="141"/>
      <c r="N42" s="141"/>
      <c r="O42" s="162"/>
      <c r="P42" s="140"/>
      <c r="Q42" s="140"/>
      <c r="R42" s="141" t="e">
        <f t="shared" si="0"/>
        <v>#DIV/0!</v>
      </c>
      <c r="S42" s="142"/>
    </row>
    <row r="43" spans="1:19" ht="44" thickBot="1" x14ac:dyDescent="0.4">
      <c r="A43" s="13" t="s">
        <v>15</v>
      </c>
      <c r="B43" s="157" t="s">
        <v>75</v>
      </c>
      <c r="C43" s="159"/>
      <c r="D43" s="160"/>
      <c r="E43" s="160"/>
      <c r="F43" s="160"/>
      <c r="G43" s="161" t="s">
        <v>78</v>
      </c>
      <c r="H43" s="160"/>
      <c r="I43" s="160"/>
      <c r="J43" s="163"/>
      <c r="K43" s="161" t="s">
        <v>89</v>
      </c>
      <c r="L43" s="141"/>
      <c r="M43" s="141"/>
      <c r="N43" s="141"/>
      <c r="O43" s="162"/>
      <c r="P43" s="140"/>
      <c r="Q43" s="140"/>
      <c r="R43" s="141" t="e">
        <f t="shared" si="0"/>
        <v>#DIV/0!</v>
      </c>
      <c r="S43" s="142"/>
    </row>
    <row r="45" spans="1:19" ht="18" x14ac:dyDescent="0.4">
      <c r="A45" s="20" t="s">
        <v>92</v>
      </c>
    </row>
  </sheetData>
  <mergeCells count="11">
    <mergeCell ref="C9:F9"/>
    <mergeCell ref="G9:J9"/>
    <mergeCell ref="K9:N9"/>
    <mergeCell ref="A2:J2"/>
    <mergeCell ref="A3:J3"/>
    <mergeCell ref="A4:J4"/>
    <mergeCell ref="A5:J5"/>
    <mergeCell ref="A6:J6"/>
    <mergeCell ref="A7:J7"/>
    <mergeCell ref="P9:S9"/>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MSY Calculation Sheet</vt:lpstr>
      <vt:lpstr>Instructions</vt:lpstr>
      <vt:lpstr>Capacity Building PMs</vt:lpstr>
      <vt:lpstr>Disaster Services PMs</vt:lpstr>
      <vt:lpstr>Economic Opportunity PMs</vt:lpstr>
      <vt:lpstr>Education PMs</vt:lpstr>
      <vt:lpstr>Environmental Stewardship PMs</vt:lpstr>
      <vt:lpstr>Healthy Futures PMs</vt:lpstr>
      <vt:lpstr>Veterans &amp; Mil. Families PMs</vt:lpstr>
      <vt:lpstr>Applicant Made PMs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Brumfield</dc:creator>
  <cp:lastModifiedBy>Jacob Brumfield</cp:lastModifiedBy>
  <cp:lastPrinted>2025-02-21T17:27:58Z</cp:lastPrinted>
  <dcterms:created xsi:type="dcterms:W3CDTF">2025-01-22T20:09:44Z</dcterms:created>
  <dcterms:modified xsi:type="dcterms:W3CDTF">2025-02-21T21:52:32Z</dcterms:modified>
</cp:coreProperties>
</file>